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170" yWindow="45" windowWidth="15045" windowHeight="12315" tabRatio="732" activeTab="1"/>
  </bookViews>
  <sheets>
    <sheet name="Customer Information" sheetId="2" r:id="rId1"/>
    <sheet name="Plate_1" sheetId="27" r:id="rId2"/>
    <sheet name="Menus" sheetId="10" state="hidden" r:id="rId3"/>
    <sheet name="DropData" sheetId="21" state="hidden" r:id="rId4"/>
    <sheet name="Version 4" sheetId="22" state="hidden" r:id="rId5"/>
    <sheet name="Plate_2" sheetId="38" r:id="rId6"/>
    <sheet name="Plate_3" sheetId="39" r:id="rId7"/>
  </sheets>
  <definedNames>
    <definedName name="BAC">Menus!$A$1</definedName>
    <definedName name="Layout">DropData!$A$27:$A$28</definedName>
    <definedName name="PCR">Menus!$A$1:$A$2</definedName>
    <definedName name="Plasmid">Menus!$A$1:$A$2</definedName>
    <definedName name="PowerRead">Menus!$E$2:$E$7</definedName>
    <definedName name="Primers">DropData!$C$1:$C$52</definedName>
    <definedName name="PrimerTypes">DropData!$A$11:$A$15</definedName>
    <definedName name="_xlnm.Print_Area" localSheetId="3">DropData!$C$2:$C$53</definedName>
    <definedName name="_xlnm.Print_Area" localSheetId="1">Plate_1!$A$1:$F$108</definedName>
    <definedName name="_xlnm.Print_Area">INDIRECT("Samples!$B$1:$L$"&amp;Menus!$G$2)</definedName>
    <definedName name="_xlnm.Print_Titles" localSheetId="1">Plate_1!$10:$12</definedName>
    <definedName name="Products">Menus!$C$2:$C$3</definedName>
    <definedName name="Read_Type">Menus!$A$1:$A$2</definedName>
    <definedName name="Standard">Menus!$C$3</definedName>
    <definedName name="Temp_Spec">Menus!$A$1:$A$2</definedName>
    <definedName name="Template_Type" localSheetId="2">Menus!$C$2:$C$4</definedName>
    <definedName name="Template_Type">DropData!$A$4:$A$6</definedName>
    <definedName name="TemplateType">Menus!$C$2:$C$4</definedName>
    <definedName name="YesNo">DropData!$A$1:$A$2</definedName>
  </definedNames>
  <calcPr calcId="145621"/>
</workbook>
</file>

<file path=xl/calcChain.xml><?xml version="1.0" encoding="utf-8"?>
<calcChain xmlns="http://schemas.openxmlformats.org/spreadsheetml/2006/main">
  <c r="B107" i="39" l="1"/>
  <c r="B106" i="39"/>
  <c r="A106" i="39"/>
  <c r="B105" i="39"/>
  <c r="A105" i="39"/>
  <c r="B104" i="39"/>
  <c r="A104" i="39"/>
  <c r="B103" i="39"/>
  <c r="A103" i="39"/>
  <c r="B102" i="39"/>
  <c r="A102" i="39"/>
  <c r="B101" i="39"/>
  <c r="A101" i="39"/>
  <c r="B100" i="39"/>
  <c r="A100" i="39"/>
  <c r="B99" i="39"/>
  <c r="A99" i="39"/>
  <c r="B98" i="39"/>
  <c r="A98" i="39"/>
  <c r="B97" i="39"/>
  <c r="A97" i="39"/>
  <c r="B96" i="39"/>
  <c r="A96" i="39"/>
  <c r="B95" i="39"/>
  <c r="A95" i="39"/>
  <c r="B94" i="39"/>
  <c r="A94" i="39"/>
  <c r="B93" i="39"/>
  <c r="A93" i="39"/>
  <c r="B92" i="39"/>
  <c r="A92" i="39"/>
  <c r="B91" i="39"/>
  <c r="A91" i="39"/>
  <c r="B90" i="39"/>
  <c r="A90" i="39"/>
  <c r="B89" i="39"/>
  <c r="A89" i="39"/>
  <c r="B88" i="39"/>
  <c r="A88" i="39"/>
  <c r="B87" i="39"/>
  <c r="A87" i="39"/>
  <c r="B86" i="39"/>
  <c r="A86" i="39"/>
  <c r="B85" i="39"/>
  <c r="A85" i="39"/>
  <c r="B84" i="39"/>
  <c r="A84" i="39"/>
  <c r="B83" i="39"/>
  <c r="A83" i="39"/>
  <c r="B82" i="39"/>
  <c r="A82" i="39"/>
  <c r="B81" i="39"/>
  <c r="A81" i="39"/>
  <c r="B80" i="39"/>
  <c r="A80" i="39"/>
  <c r="B79" i="39"/>
  <c r="A79" i="39"/>
  <c r="B78" i="39"/>
  <c r="A78" i="39"/>
  <c r="B77" i="39"/>
  <c r="A77" i="39"/>
  <c r="B76" i="39"/>
  <c r="A76" i="39"/>
  <c r="B75" i="39"/>
  <c r="A75" i="39"/>
  <c r="B74" i="39"/>
  <c r="A74" i="39"/>
  <c r="B73" i="39"/>
  <c r="A73" i="39"/>
  <c r="B72" i="39"/>
  <c r="A72" i="39"/>
  <c r="B71" i="39"/>
  <c r="A71" i="39"/>
  <c r="B70" i="39"/>
  <c r="A70" i="39"/>
  <c r="B69" i="39"/>
  <c r="A69" i="39"/>
  <c r="B68" i="39"/>
  <c r="A68" i="39"/>
  <c r="B67" i="39"/>
  <c r="A67" i="39"/>
  <c r="B66" i="39"/>
  <c r="A66" i="39"/>
  <c r="B65" i="39"/>
  <c r="A65" i="39"/>
  <c r="B64" i="39"/>
  <c r="A64" i="39"/>
  <c r="B63" i="39"/>
  <c r="A63" i="39"/>
  <c r="B62" i="39"/>
  <c r="A62" i="39"/>
  <c r="B61" i="39"/>
  <c r="A61" i="39"/>
  <c r="B60" i="39"/>
  <c r="A60" i="39"/>
  <c r="B59" i="39"/>
  <c r="A59" i="39"/>
  <c r="B58" i="39"/>
  <c r="A58" i="39"/>
  <c r="B57" i="39"/>
  <c r="A57" i="39"/>
  <c r="B56" i="39"/>
  <c r="A56" i="39"/>
  <c r="B55" i="39"/>
  <c r="A55" i="39"/>
  <c r="B54" i="39"/>
  <c r="A54" i="39"/>
  <c r="B53" i="39"/>
  <c r="A53" i="39"/>
  <c r="B52" i="39"/>
  <c r="A52" i="39"/>
  <c r="B51" i="39"/>
  <c r="A51" i="39"/>
  <c r="B50" i="39"/>
  <c r="A50" i="39"/>
  <c r="B49" i="39"/>
  <c r="A49" i="39"/>
  <c r="B48" i="39"/>
  <c r="A48" i="39"/>
  <c r="B47" i="39"/>
  <c r="A47" i="39"/>
  <c r="B46" i="39"/>
  <c r="A46" i="39"/>
  <c r="B45" i="39"/>
  <c r="A45" i="39"/>
  <c r="B44" i="39"/>
  <c r="A44" i="39"/>
  <c r="B43" i="39"/>
  <c r="A43" i="39"/>
  <c r="B42" i="39"/>
  <c r="A42" i="39"/>
  <c r="B41" i="39"/>
  <c r="A41" i="39"/>
  <c r="B40" i="39"/>
  <c r="A40" i="39"/>
  <c r="B39" i="39"/>
  <c r="A39" i="39"/>
  <c r="B38" i="39"/>
  <c r="A38" i="39"/>
  <c r="B37" i="39"/>
  <c r="A37" i="39"/>
  <c r="B36" i="39"/>
  <c r="A36" i="39"/>
  <c r="B35" i="39"/>
  <c r="A35" i="39"/>
  <c r="B34" i="39"/>
  <c r="A34" i="39"/>
  <c r="B33" i="39"/>
  <c r="A33" i="39"/>
  <c r="B32" i="39"/>
  <c r="A32" i="39"/>
  <c r="B31" i="39"/>
  <c r="A31" i="39"/>
  <c r="B30" i="39"/>
  <c r="A30" i="39"/>
  <c r="B29" i="39"/>
  <c r="A29" i="39"/>
  <c r="B28" i="39"/>
  <c r="A28" i="39"/>
  <c r="B27" i="39"/>
  <c r="A27" i="39"/>
  <c r="B26" i="39"/>
  <c r="A26" i="39"/>
  <c r="B25" i="39"/>
  <c r="A25" i="39"/>
  <c r="B24" i="39"/>
  <c r="A24" i="39"/>
  <c r="B23" i="39"/>
  <c r="A23" i="39"/>
  <c r="B22" i="39"/>
  <c r="A22" i="39"/>
  <c r="B21" i="39"/>
  <c r="A21" i="39"/>
  <c r="B20" i="39"/>
  <c r="A20" i="39"/>
  <c r="B19" i="39"/>
  <c r="A19" i="39"/>
  <c r="B18" i="39"/>
  <c r="A18" i="39"/>
  <c r="B17" i="39"/>
  <c r="A17" i="39"/>
  <c r="B16" i="39"/>
  <c r="A16" i="39"/>
  <c r="B15" i="39"/>
  <c r="A15" i="39"/>
  <c r="B14" i="39"/>
  <c r="A14" i="39"/>
  <c r="A13" i="39"/>
  <c r="B107" i="38"/>
  <c r="B106" i="38"/>
  <c r="A106" i="38"/>
  <c r="B105" i="38"/>
  <c r="A105" i="38"/>
  <c r="B104" i="38"/>
  <c r="A104" i="38"/>
  <c r="B103" i="38"/>
  <c r="A103" i="38"/>
  <c r="B102" i="38"/>
  <c r="A102" i="38"/>
  <c r="B101" i="38"/>
  <c r="A101" i="38"/>
  <c r="B100" i="38"/>
  <c r="A100" i="38"/>
  <c r="B99" i="38"/>
  <c r="A99" i="38"/>
  <c r="B98" i="38"/>
  <c r="A98" i="38"/>
  <c r="B97" i="38"/>
  <c r="A97" i="38"/>
  <c r="B96" i="38"/>
  <c r="A96" i="38"/>
  <c r="B95" i="38"/>
  <c r="A95" i="38"/>
  <c r="B94" i="38"/>
  <c r="A94" i="38"/>
  <c r="B93" i="38"/>
  <c r="A93" i="38"/>
  <c r="B92" i="38"/>
  <c r="A92" i="38"/>
  <c r="B91" i="38"/>
  <c r="A91" i="38"/>
  <c r="B90" i="38"/>
  <c r="A90" i="38"/>
  <c r="B89" i="38"/>
  <c r="A89" i="38"/>
  <c r="B88" i="38"/>
  <c r="A88" i="38"/>
  <c r="B87" i="38"/>
  <c r="A87" i="38"/>
  <c r="B86" i="38"/>
  <c r="A86" i="38"/>
  <c r="B85" i="38"/>
  <c r="A85" i="38"/>
  <c r="B84" i="38"/>
  <c r="A84" i="38"/>
  <c r="B83" i="38"/>
  <c r="A83" i="38"/>
  <c r="B82" i="38"/>
  <c r="A82" i="38"/>
  <c r="B81" i="38"/>
  <c r="A81" i="38"/>
  <c r="B80" i="38"/>
  <c r="A80" i="38"/>
  <c r="B79" i="38"/>
  <c r="A79" i="38"/>
  <c r="B78" i="38"/>
  <c r="A78" i="38"/>
  <c r="B77" i="38"/>
  <c r="A77" i="38"/>
  <c r="B76" i="38"/>
  <c r="A76" i="38"/>
  <c r="B75" i="38"/>
  <c r="A75" i="38"/>
  <c r="B74" i="38"/>
  <c r="A74" i="38"/>
  <c r="B73" i="38"/>
  <c r="A73" i="38"/>
  <c r="B72" i="38"/>
  <c r="A72" i="38"/>
  <c r="B71" i="38"/>
  <c r="A71" i="38"/>
  <c r="B70" i="38"/>
  <c r="A70" i="38"/>
  <c r="B69" i="38"/>
  <c r="A69" i="38"/>
  <c r="B68" i="38"/>
  <c r="A68" i="38"/>
  <c r="B67" i="38"/>
  <c r="A67" i="38"/>
  <c r="B66" i="38"/>
  <c r="A66" i="38"/>
  <c r="B65" i="38"/>
  <c r="A65" i="38"/>
  <c r="B64" i="38"/>
  <c r="A64" i="38"/>
  <c r="B63" i="38"/>
  <c r="A63" i="38"/>
  <c r="B62" i="38"/>
  <c r="A62" i="38"/>
  <c r="B61" i="38"/>
  <c r="A61" i="38"/>
  <c r="B60" i="38"/>
  <c r="A60" i="38"/>
  <c r="B59" i="38"/>
  <c r="A59" i="38"/>
  <c r="B58" i="38"/>
  <c r="A58" i="38"/>
  <c r="B57" i="38"/>
  <c r="A57" i="38"/>
  <c r="B56" i="38"/>
  <c r="A56" i="38"/>
  <c r="B55" i="38"/>
  <c r="A55" i="38"/>
  <c r="B54" i="38"/>
  <c r="A54" i="38"/>
  <c r="B53" i="38"/>
  <c r="A53" i="38"/>
  <c r="B52" i="38"/>
  <c r="A52" i="38"/>
  <c r="B51" i="38"/>
  <c r="A51" i="38"/>
  <c r="B50" i="38"/>
  <c r="A50" i="38"/>
  <c r="B49" i="38"/>
  <c r="A49" i="38"/>
  <c r="B48" i="38"/>
  <c r="A48" i="38"/>
  <c r="B47" i="38"/>
  <c r="A47" i="38"/>
  <c r="B46" i="38"/>
  <c r="A46" i="38"/>
  <c r="B45" i="38"/>
  <c r="A45" i="38"/>
  <c r="B44" i="38"/>
  <c r="A44" i="38"/>
  <c r="B43" i="38"/>
  <c r="A43" i="38"/>
  <c r="B42" i="38"/>
  <c r="A42" i="38"/>
  <c r="B41" i="38"/>
  <c r="A41" i="38"/>
  <c r="B40" i="38"/>
  <c r="A40" i="38"/>
  <c r="B39" i="38"/>
  <c r="A39" i="38"/>
  <c r="B38" i="38"/>
  <c r="A38" i="38"/>
  <c r="B37" i="38"/>
  <c r="A37" i="38"/>
  <c r="B36" i="38"/>
  <c r="A36" i="38"/>
  <c r="B35" i="38"/>
  <c r="A35" i="38"/>
  <c r="B34" i="38"/>
  <c r="A34" i="38"/>
  <c r="B33" i="38"/>
  <c r="A33" i="38"/>
  <c r="B32" i="38"/>
  <c r="A32" i="38"/>
  <c r="B31" i="38"/>
  <c r="A31" i="38"/>
  <c r="B30" i="38"/>
  <c r="A30" i="38"/>
  <c r="B29" i="38"/>
  <c r="A29" i="38"/>
  <c r="B28" i="38"/>
  <c r="A28" i="38"/>
  <c r="B27" i="38"/>
  <c r="A27" i="38"/>
  <c r="B26" i="38"/>
  <c r="A26" i="38"/>
  <c r="B25" i="38"/>
  <c r="A25" i="38"/>
  <c r="B24" i="38"/>
  <c r="A24" i="38"/>
  <c r="B23" i="38"/>
  <c r="A23" i="38"/>
  <c r="B22" i="38"/>
  <c r="A22" i="38"/>
  <c r="B21" i="38"/>
  <c r="A21" i="38"/>
  <c r="B20" i="38"/>
  <c r="A20" i="38"/>
  <c r="B19" i="38"/>
  <c r="A19" i="38"/>
  <c r="B18" i="38"/>
  <c r="A18" i="38"/>
  <c r="B17" i="38"/>
  <c r="A17" i="38"/>
  <c r="B16" i="38"/>
  <c r="A16" i="38"/>
  <c r="B15" i="38"/>
  <c r="A15" i="38"/>
  <c r="B14" i="38"/>
  <c r="A14" i="38"/>
  <c r="A13" i="38"/>
  <c r="B107" i="27" l="1"/>
  <c r="B106" i="27"/>
  <c r="A106" i="27"/>
  <c r="B105" i="27"/>
  <c r="A105" i="27"/>
  <c r="B104" i="27"/>
  <c r="A104" i="27"/>
  <c r="B103" i="27"/>
  <c r="A103" i="27"/>
  <c r="B102" i="27"/>
  <c r="A102" i="27"/>
  <c r="B101" i="27"/>
  <c r="A101" i="27"/>
  <c r="B100" i="27"/>
  <c r="A100" i="27"/>
  <c r="B99" i="27"/>
  <c r="A99" i="27"/>
  <c r="B98" i="27"/>
  <c r="A98" i="27"/>
  <c r="B97" i="27"/>
  <c r="A97" i="27"/>
  <c r="B96" i="27"/>
  <c r="A96" i="27"/>
  <c r="B95" i="27"/>
  <c r="A95" i="27"/>
  <c r="B94" i="27"/>
  <c r="A94" i="27"/>
  <c r="B93" i="27"/>
  <c r="A93" i="27"/>
  <c r="B92" i="27"/>
  <c r="A92" i="27"/>
  <c r="B91" i="27"/>
  <c r="A91" i="27"/>
  <c r="B90" i="27"/>
  <c r="A90" i="27"/>
  <c r="B89" i="27"/>
  <c r="A89" i="27"/>
  <c r="B88" i="27"/>
  <c r="A88" i="27"/>
  <c r="B87" i="27"/>
  <c r="A87" i="27"/>
  <c r="B86" i="27"/>
  <c r="A86" i="27"/>
  <c r="B85" i="27"/>
  <c r="A85" i="27"/>
  <c r="B84" i="27"/>
  <c r="A84" i="27"/>
  <c r="B83" i="27"/>
  <c r="A83" i="27"/>
  <c r="B82" i="27"/>
  <c r="A82" i="27"/>
  <c r="B81" i="27"/>
  <c r="A81" i="27"/>
  <c r="B80" i="27"/>
  <c r="A80" i="27"/>
  <c r="B79" i="27"/>
  <c r="A79" i="27"/>
  <c r="B78" i="27"/>
  <c r="A78" i="27"/>
  <c r="B77" i="27"/>
  <c r="A77" i="27"/>
  <c r="B76" i="27"/>
  <c r="A76" i="27"/>
  <c r="B75" i="27"/>
  <c r="A75" i="27"/>
  <c r="B74" i="27"/>
  <c r="A74" i="27"/>
  <c r="B73" i="27"/>
  <c r="A73" i="27"/>
  <c r="B72" i="27"/>
  <c r="A72" i="27"/>
  <c r="B71" i="27"/>
  <c r="A71" i="27"/>
  <c r="B70" i="27"/>
  <c r="A70" i="27"/>
  <c r="B69" i="27"/>
  <c r="A69" i="27"/>
  <c r="B68" i="27"/>
  <c r="A68" i="27"/>
  <c r="B67" i="27"/>
  <c r="A67" i="27"/>
  <c r="B66" i="27"/>
  <c r="A66" i="27"/>
  <c r="B65" i="27"/>
  <c r="A65" i="27"/>
  <c r="B64" i="27"/>
  <c r="A64" i="27"/>
  <c r="B63" i="27"/>
  <c r="A63" i="27"/>
  <c r="B62" i="27"/>
  <c r="A62" i="27"/>
  <c r="B61" i="27"/>
  <c r="A61" i="27"/>
  <c r="B60" i="27"/>
  <c r="A60" i="27"/>
  <c r="B59" i="27"/>
  <c r="A59" i="27"/>
  <c r="B58" i="27"/>
  <c r="A58" i="27"/>
  <c r="B57" i="27"/>
  <c r="A57" i="27"/>
  <c r="B56" i="27"/>
  <c r="A56" i="27"/>
  <c r="B55" i="27"/>
  <c r="A55" i="27"/>
  <c r="B54" i="27"/>
  <c r="A54" i="27"/>
  <c r="B53" i="27"/>
  <c r="A53" i="27"/>
  <c r="B52" i="27"/>
  <c r="A52" i="27"/>
  <c r="B51" i="27"/>
  <c r="A51" i="27"/>
  <c r="B50" i="27"/>
  <c r="A50" i="27"/>
  <c r="B49" i="27"/>
  <c r="A49" i="27"/>
  <c r="B48" i="27"/>
  <c r="A48" i="27"/>
  <c r="B47" i="27"/>
  <c r="A47" i="27"/>
  <c r="B46" i="27"/>
  <c r="A46" i="27"/>
  <c r="B45" i="27"/>
  <c r="A45" i="27"/>
  <c r="B44" i="27"/>
  <c r="A44" i="27"/>
  <c r="B43" i="27"/>
  <c r="A43" i="27"/>
  <c r="B42" i="27"/>
  <c r="A42" i="27"/>
  <c r="B41" i="27"/>
  <c r="A41" i="27"/>
  <c r="B40" i="27"/>
  <c r="A40" i="27"/>
  <c r="B39" i="27"/>
  <c r="A39" i="27"/>
  <c r="B38" i="27"/>
  <c r="A38" i="27"/>
  <c r="B37" i="27"/>
  <c r="A37" i="27"/>
  <c r="B36" i="27"/>
  <c r="A36" i="27"/>
  <c r="B35" i="27"/>
  <c r="A35" i="27"/>
  <c r="B34" i="27"/>
  <c r="A34" i="27"/>
  <c r="B33" i="27"/>
  <c r="A33" i="27"/>
  <c r="B32" i="27"/>
  <c r="A32" i="27"/>
  <c r="B31" i="27"/>
  <c r="A31" i="27"/>
  <c r="B30" i="27"/>
  <c r="A30" i="27"/>
  <c r="B29" i="27"/>
  <c r="A29" i="27"/>
  <c r="B28" i="27"/>
  <c r="A28" i="27"/>
  <c r="B27" i="27"/>
  <c r="A27" i="27"/>
  <c r="B26" i="27"/>
  <c r="A26" i="27"/>
  <c r="B25" i="27"/>
  <c r="A25" i="27"/>
  <c r="B24" i="27"/>
  <c r="A24" i="27"/>
  <c r="B23" i="27"/>
  <c r="A23" i="27"/>
  <c r="B22" i="27"/>
  <c r="A22" i="27"/>
  <c r="B21" i="27"/>
  <c r="A21" i="27"/>
  <c r="B20" i="27"/>
  <c r="A20" i="27"/>
  <c r="B19" i="27"/>
  <c r="A19" i="27"/>
  <c r="B18" i="27"/>
  <c r="A18" i="27"/>
  <c r="B17" i="27"/>
  <c r="A17" i="27"/>
  <c r="B16" i="27"/>
  <c r="A16" i="27"/>
  <c r="B15" i="27"/>
  <c r="A15" i="27"/>
  <c r="B14" i="27"/>
  <c r="A14" i="27"/>
  <c r="A13" i="27"/>
  <c r="V505" i="10" l="1"/>
  <c r="V504" i="10"/>
  <c r="V503" i="10"/>
  <c r="V502" i="10"/>
  <c r="V501" i="10"/>
  <c r="V500" i="10"/>
  <c r="V499" i="10"/>
  <c r="V498" i="10"/>
  <c r="V497" i="10"/>
  <c r="V496" i="10"/>
  <c r="V495" i="10"/>
  <c r="V494" i="10"/>
  <c r="V493" i="10"/>
  <c r="V492" i="10"/>
  <c r="V491" i="10"/>
  <c r="V490" i="10"/>
  <c r="V489" i="10"/>
  <c r="V488" i="10"/>
  <c r="V487" i="10"/>
  <c r="V486" i="10"/>
  <c r="V485" i="10"/>
  <c r="V484" i="10"/>
  <c r="V483" i="10"/>
  <c r="V482" i="10"/>
  <c r="V481" i="10"/>
  <c r="V480" i="10"/>
  <c r="V479" i="10"/>
  <c r="V478" i="10"/>
  <c r="V477" i="10"/>
  <c r="V476" i="10"/>
  <c r="V475" i="10"/>
  <c r="V474" i="10"/>
  <c r="V473" i="10"/>
  <c r="V472" i="10"/>
  <c r="V471" i="10"/>
  <c r="V470" i="10"/>
  <c r="V469" i="10"/>
  <c r="V468" i="10"/>
  <c r="V467" i="10"/>
  <c r="V466" i="10"/>
  <c r="V465" i="10"/>
  <c r="V464" i="10"/>
  <c r="V463" i="10"/>
  <c r="V462" i="10"/>
  <c r="V461" i="10"/>
  <c r="V460" i="10"/>
  <c r="V459" i="10"/>
  <c r="V458" i="10"/>
  <c r="V457" i="10"/>
  <c r="V456" i="10"/>
  <c r="V455" i="10"/>
  <c r="V454" i="10"/>
  <c r="V453" i="10"/>
  <c r="V452" i="10"/>
  <c r="V451" i="10"/>
  <c r="V450" i="10"/>
  <c r="V449" i="10"/>
  <c r="V448" i="10"/>
  <c r="V447" i="10"/>
  <c r="V446" i="10"/>
  <c r="V445" i="10"/>
  <c r="V444" i="10"/>
  <c r="V443" i="10"/>
  <c r="V442" i="10"/>
  <c r="V441" i="10"/>
  <c r="V440" i="10"/>
  <c r="V439" i="10"/>
  <c r="V438" i="10"/>
  <c r="V437" i="10"/>
  <c r="V436" i="10"/>
  <c r="V435" i="10"/>
  <c r="V434" i="10"/>
  <c r="V433" i="10"/>
  <c r="V432" i="10"/>
  <c r="V431" i="10"/>
  <c r="V430" i="10"/>
  <c r="V429" i="10"/>
  <c r="V428" i="10"/>
  <c r="V427" i="10"/>
  <c r="V426" i="10"/>
  <c r="V425" i="10"/>
  <c r="V424" i="10"/>
  <c r="V423" i="10"/>
  <c r="V422" i="10"/>
  <c r="V421" i="10"/>
  <c r="V420" i="10"/>
  <c r="V419" i="10"/>
  <c r="V418" i="10"/>
  <c r="V417" i="10"/>
  <c r="V416" i="10"/>
  <c r="V415" i="10"/>
  <c r="V414" i="10"/>
  <c r="V413" i="10"/>
  <c r="V412" i="10"/>
  <c r="V411" i="10"/>
  <c r="V410" i="10"/>
  <c r="V409" i="10"/>
  <c r="V408" i="10"/>
  <c r="V407" i="10"/>
  <c r="V406" i="10"/>
  <c r="V405" i="10"/>
  <c r="V404" i="10"/>
  <c r="V403" i="10"/>
  <c r="V402" i="10"/>
  <c r="V401" i="10"/>
  <c r="V400" i="10"/>
  <c r="V399" i="10"/>
  <c r="V398" i="10"/>
  <c r="V397" i="10"/>
  <c r="V396" i="10"/>
  <c r="V395" i="10"/>
  <c r="V394" i="10"/>
  <c r="V393" i="10"/>
  <c r="V392" i="10"/>
  <c r="V391" i="10"/>
  <c r="V390" i="10"/>
  <c r="V389" i="10"/>
  <c r="V388" i="10"/>
  <c r="V387" i="10"/>
  <c r="V386" i="10"/>
  <c r="V385" i="10"/>
  <c r="V384" i="10"/>
  <c r="V383" i="10"/>
  <c r="V382" i="10"/>
  <c r="V381" i="10"/>
  <c r="V380" i="10"/>
  <c r="V379" i="10"/>
  <c r="V378" i="10"/>
  <c r="V377" i="10"/>
  <c r="V376" i="10"/>
  <c r="V375" i="10"/>
  <c r="V374" i="10"/>
  <c r="V373" i="10"/>
  <c r="V372" i="10"/>
  <c r="V371" i="10"/>
  <c r="V370" i="10"/>
  <c r="V369" i="10"/>
  <c r="V368" i="10"/>
  <c r="V367" i="10"/>
  <c r="V366" i="10"/>
  <c r="V365" i="10"/>
  <c r="V364" i="10"/>
  <c r="V363" i="10"/>
  <c r="V362" i="10"/>
  <c r="V361" i="10"/>
  <c r="V360" i="10"/>
  <c r="V359" i="10"/>
  <c r="V358" i="10"/>
  <c r="V357" i="10"/>
  <c r="V356" i="10"/>
  <c r="V355" i="10"/>
  <c r="V354" i="10"/>
  <c r="V353" i="10"/>
  <c r="V352" i="10"/>
  <c r="V351" i="10"/>
  <c r="V350" i="10"/>
  <c r="V349" i="10"/>
  <c r="V348" i="10"/>
  <c r="V347" i="10"/>
  <c r="V346" i="10"/>
  <c r="V345" i="10"/>
  <c r="V344" i="10"/>
  <c r="V343" i="10"/>
  <c r="V342" i="10"/>
  <c r="V341" i="10"/>
  <c r="V340" i="10"/>
  <c r="V339" i="10"/>
  <c r="V338" i="10"/>
  <c r="V337" i="10"/>
  <c r="V336" i="10"/>
  <c r="V335" i="10"/>
  <c r="V334" i="10"/>
  <c r="V333" i="10"/>
  <c r="V332" i="10"/>
  <c r="V331" i="10"/>
  <c r="V330" i="10"/>
  <c r="V329" i="10"/>
  <c r="V328" i="10"/>
  <c r="V327" i="10"/>
  <c r="V326" i="10"/>
  <c r="V325" i="10"/>
  <c r="V324" i="10"/>
  <c r="V323" i="10"/>
  <c r="V322" i="10"/>
  <c r="V321" i="10"/>
  <c r="V320" i="10"/>
  <c r="V319" i="10"/>
  <c r="V318" i="10"/>
  <c r="V317" i="10"/>
  <c r="V316" i="10"/>
  <c r="V315" i="10"/>
  <c r="V314" i="10"/>
  <c r="V313" i="10"/>
  <c r="V312" i="10"/>
  <c r="V311" i="10"/>
  <c r="V310" i="10"/>
  <c r="V309" i="10"/>
  <c r="V308" i="10"/>
  <c r="V307" i="10"/>
  <c r="V306" i="10"/>
  <c r="V305" i="10"/>
  <c r="V304" i="10"/>
  <c r="V303" i="10"/>
  <c r="V302" i="10"/>
  <c r="V301" i="10"/>
  <c r="V300" i="10"/>
  <c r="V299" i="10"/>
  <c r="V298" i="10"/>
  <c r="V297" i="10"/>
  <c r="V296" i="10"/>
  <c r="V295" i="10"/>
  <c r="V294" i="10"/>
  <c r="V293" i="10"/>
  <c r="V292" i="10"/>
  <c r="V291" i="10"/>
  <c r="V290" i="10"/>
  <c r="V289" i="10"/>
  <c r="V288" i="10"/>
  <c r="V287" i="10"/>
  <c r="V286" i="10"/>
  <c r="V285" i="10"/>
  <c r="V284" i="10"/>
  <c r="V283" i="10"/>
  <c r="V282" i="10"/>
  <c r="V281" i="10"/>
  <c r="V280" i="10"/>
  <c r="V279" i="10"/>
  <c r="V278" i="10"/>
  <c r="V277" i="10"/>
  <c r="V276" i="10"/>
  <c r="V275" i="10"/>
  <c r="V274" i="10"/>
  <c r="V273" i="10"/>
  <c r="V272" i="10"/>
  <c r="V271" i="10"/>
  <c r="V270" i="10"/>
  <c r="V269" i="10"/>
  <c r="V268" i="10"/>
  <c r="V267" i="10"/>
  <c r="V266" i="10"/>
  <c r="V265" i="10"/>
  <c r="V264" i="10"/>
  <c r="V263" i="10"/>
  <c r="V262" i="10"/>
  <c r="V261" i="10"/>
  <c r="V260" i="10"/>
  <c r="V259" i="10"/>
  <c r="V258" i="10"/>
  <c r="V257" i="10"/>
  <c r="V256" i="10"/>
  <c r="V255" i="10"/>
  <c r="V254" i="10"/>
  <c r="V253" i="10"/>
  <c r="V252" i="10"/>
  <c r="V251" i="10"/>
  <c r="V250" i="10"/>
  <c r="V249" i="10"/>
  <c r="V248" i="10"/>
  <c r="V247" i="10"/>
  <c r="V246" i="10"/>
  <c r="V245" i="10"/>
  <c r="V244" i="10"/>
  <c r="V243" i="10"/>
  <c r="V242" i="10"/>
  <c r="V241" i="10"/>
  <c r="V240" i="10"/>
  <c r="V239" i="10"/>
  <c r="V238" i="10"/>
  <c r="V237" i="10"/>
  <c r="V236" i="10"/>
  <c r="V235" i="10"/>
  <c r="V234" i="10"/>
  <c r="V233" i="10"/>
  <c r="V232" i="10"/>
  <c r="V231" i="10"/>
  <c r="V230" i="10"/>
  <c r="V229" i="10"/>
  <c r="V228" i="10"/>
  <c r="V227" i="10"/>
  <c r="V226" i="10"/>
  <c r="V225" i="10"/>
  <c r="V224" i="10"/>
  <c r="V223" i="10"/>
  <c r="V222" i="10"/>
  <c r="V221" i="10"/>
  <c r="V220" i="10"/>
  <c r="V219" i="10"/>
  <c r="V218" i="10"/>
  <c r="V217" i="10"/>
  <c r="V216" i="10"/>
  <c r="V215" i="10"/>
  <c r="V214" i="10"/>
  <c r="V213" i="10"/>
  <c r="V212" i="10"/>
  <c r="V211" i="10"/>
  <c r="V210" i="10"/>
  <c r="V209" i="10"/>
  <c r="V208" i="10"/>
  <c r="V207" i="10"/>
  <c r="V206" i="10"/>
  <c r="V205" i="10"/>
  <c r="V204" i="10"/>
  <c r="V203" i="10"/>
  <c r="V202" i="10"/>
  <c r="V201" i="10"/>
  <c r="V200" i="10"/>
  <c r="V199" i="10"/>
  <c r="V198" i="10"/>
  <c r="V197" i="10"/>
  <c r="V196" i="10"/>
  <c r="V195" i="10"/>
  <c r="V194" i="10"/>
  <c r="V193" i="10"/>
  <c r="V192" i="10"/>
  <c r="V191" i="10"/>
  <c r="V190" i="10"/>
  <c r="V189" i="10"/>
  <c r="V188" i="10"/>
  <c r="V187" i="10"/>
  <c r="V186" i="10"/>
  <c r="V185" i="10"/>
  <c r="V184" i="10"/>
  <c r="V183" i="10"/>
  <c r="V182" i="10"/>
  <c r="V181" i="10"/>
  <c r="V180" i="10"/>
  <c r="V179" i="10"/>
  <c r="V178" i="10"/>
  <c r="V177" i="10"/>
  <c r="V176" i="10"/>
  <c r="V175" i="10"/>
  <c r="V174" i="10"/>
  <c r="V173" i="10"/>
  <c r="V172" i="10"/>
  <c r="V171" i="10"/>
  <c r="V170" i="10"/>
  <c r="V169" i="10"/>
  <c r="V168" i="10"/>
  <c r="V167" i="10"/>
  <c r="V166" i="10"/>
  <c r="V165" i="10"/>
  <c r="V164" i="10"/>
  <c r="V163" i="10"/>
  <c r="V162" i="10"/>
  <c r="V161" i="10"/>
  <c r="V160" i="10"/>
  <c r="V159" i="10"/>
  <c r="V158" i="10"/>
  <c r="V157" i="10"/>
  <c r="V156" i="10"/>
  <c r="V155" i="10"/>
  <c r="V154" i="10"/>
  <c r="V153" i="10"/>
  <c r="V152" i="10"/>
  <c r="V151" i="10"/>
  <c r="V150" i="10"/>
  <c r="V149" i="10"/>
  <c r="V148" i="10"/>
  <c r="V147" i="10"/>
  <c r="V146" i="10"/>
  <c r="V145" i="10"/>
  <c r="V144" i="10"/>
  <c r="V143" i="10"/>
  <c r="V142" i="10"/>
  <c r="V141" i="10"/>
  <c r="V140" i="10"/>
  <c r="V139" i="10"/>
  <c r="V138" i="10"/>
  <c r="V137" i="10"/>
  <c r="V136" i="10"/>
  <c r="V135" i="10"/>
  <c r="V134" i="10"/>
  <c r="V133" i="10"/>
  <c r="V132" i="10"/>
  <c r="V131" i="10"/>
  <c r="V130" i="10"/>
  <c r="V129" i="10"/>
  <c r="V128" i="10"/>
  <c r="V127" i="10"/>
  <c r="V126" i="10"/>
  <c r="V125" i="10"/>
  <c r="V124" i="10"/>
  <c r="V123" i="10"/>
  <c r="V122" i="10"/>
  <c r="V121" i="10"/>
  <c r="V120" i="10"/>
  <c r="V119" i="10"/>
  <c r="V118" i="10"/>
  <c r="V117" i="10"/>
  <c r="V116" i="10"/>
  <c r="V115" i="10"/>
  <c r="V114" i="10"/>
  <c r="V113" i="10"/>
  <c r="V112" i="10"/>
  <c r="V111" i="10"/>
  <c r="V110" i="10"/>
  <c r="V109" i="10"/>
  <c r="V108" i="10"/>
  <c r="V107" i="10"/>
  <c r="V106" i="10"/>
  <c r="V105" i="10"/>
  <c r="V104" i="10"/>
  <c r="V103" i="10"/>
  <c r="V102" i="10"/>
  <c r="V101" i="10"/>
  <c r="V100" i="10"/>
  <c r="V99" i="10"/>
  <c r="V98" i="10"/>
  <c r="V97" i="10"/>
  <c r="V96" i="10"/>
  <c r="V95" i="10"/>
  <c r="V94" i="10"/>
  <c r="V93" i="10"/>
  <c r="V92" i="10"/>
  <c r="V91" i="10"/>
  <c r="V90" i="10"/>
  <c r="V89" i="10"/>
  <c r="V88" i="10"/>
  <c r="V87" i="10"/>
  <c r="V86" i="10"/>
  <c r="V85" i="10"/>
  <c r="V84" i="10"/>
  <c r="V83" i="10"/>
  <c r="V82" i="10"/>
  <c r="V81" i="10"/>
  <c r="V80" i="10"/>
  <c r="V79" i="10"/>
  <c r="V78" i="10"/>
  <c r="V77" i="10"/>
  <c r="V76" i="10"/>
  <c r="V75" i="10"/>
  <c r="V74" i="10"/>
  <c r="V73" i="10"/>
  <c r="V72" i="10"/>
  <c r="V71" i="10"/>
  <c r="V70" i="10"/>
  <c r="V69" i="10"/>
  <c r="V68" i="10"/>
  <c r="V67" i="10"/>
  <c r="V66" i="10"/>
  <c r="V65" i="10"/>
  <c r="V64" i="10"/>
  <c r="V63" i="10"/>
  <c r="V62" i="10"/>
  <c r="V61" i="10"/>
  <c r="V60" i="10"/>
  <c r="V59" i="10"/>
  <c r="V58" i="10"/>
  <c r="V57" i="10"/>
  <c r="V56" i="10"/>
  <c r="V55" i="10"/>
  <c r="V54" i="10"/>
  <c r="V53" i="10"/>
  <c r="V52" i="10"/>
  <c r="V51" i="10"/>
  <c r="V50" i="10"/>
  <c r="V49" i="10"/>
  <c r="V48" i="10"/>
  <c r="V47" i="10"/>
  <c r="V46" i="10"/>
  <c r="V45" i="10"/>
  <c r="V44" i="10"/>
  <c r="V43" i="10"/>
  <c r="V42" i="10"/>
  <c r="V41" i="10"/>
  <c r="V40" i="10"/>
  <c r="V39" i="10"/>
  <c r="V38" i="10"/>
  <c r="V37" i="10"/>
  <c r="V36" i="10"/>
  <c r="V35" i="10"/>
  <c r="V34" i="10"/>
  <c r="V33" i="10"/>
  <c r="V32" i="10"/>
  <c r="V31" i="10"/>
  <c r="V30" i="10"/>
  <c r="V29" i="10"/>
  <c r="V28" i="10"/>
  <c r="V27" i="10"/>
  <c r="V26" i="10"/>
  <c r="V25" i="10"/>
  <c r="V24" i="10"/>
  <c r="V23" i="10"/>
  <c r="V22" i="10"/>
  <c r="V21" i="10"/>
  <c r="V20" i="10"/>
  <c r="V19" i="10"/>
  <c r="V18" i="10"/>
  <c r="V17" i="10"/>
  <c r="V16" i="10"/>
  <c r="V15" i="10"/>
  <c r="V14" i="10"/>
  <c r="V13" i="10"/>
  <c r="V12" i="10"/>
  <c r="V11" i="10"/>
  <c r="V10" i="10"/>
  <c r="V9" i="10"/>
  <c r="V8" i="10"/>
  <c r="V7" i="10"/>
  <c r="V6" i="10"/>
  <c r="J6" i="10" s="1"/>
  <c r="AA968" i="21"/>
  <c r="AA967" i="21"/>
  <c r="AA966" i="21"/>
  <c r="AA965" i="21"/>
  <c r="AA964" i="21"/>
  <c r="AA963" i="21"/>
  <c r="AA962" i="21"/>
  <c r="AA961" i="21"/>
  <c r="AA960" i="21"/>
  <c r="AA959" i="21"/>
  <c r="AA958" i="21"/>
  <c r="AA957" i="21"/>
  <c r="AA956" i="21"/>
  <c r="AA955" i="21"/>
  <c r="AA954" i="21"/>
  <c r="AA953" i="21"/>
  <c r="AA952" i="21"/>
  <c r="AA951" i="21"/>
  <c r="AA950" i="21"/>
  <c r="AA949" i="21"/>
  <c r="AA948" i="21"/>
  <c r="AA947" i="21"/>
  <c r="AA946" i="21"/>
  <c r="AA945" i="21"/>
  <c r="AA944" i="21"/>
  <c r="AA943" i="21"/>
  <c r="AA942" i="21"/>
  <c r="AA941" i="21"/>
  <c r="AA940" i="21"/>
  <c r="AA939" i="21"/>
  <c r="AA938" i="21"/>
  <c r="AA937" i="21"/>
  <c r="AA936" i="21"/>
  <c r="AA935" i="21"/>
  <c r="AA934" i="21"/>
  <c r="AA933" i="21"/>
  <c r="AA932" i="21"/>
  <c r="AA931" i="21"/>
  <c r="AA930" i="21"/>
  <c r="AA929" i="21"/>
  <c r="AA928" i="21"/>
  <c r="AA927" i="21"/>
  <c r="AA926" i="21"/>
  <c r="AA925" i="21"/>
  <c r="AA924" i="21"/>
  <c r="AA923" i="21"/>
  <c r="AA922" i="21"/>
  <c r="AA921" i="21"/>
  <c r="AA920" i="21"/>
  <c r="AA919" i="21"/>
  <c r="AA918" i="21"/>
  <c r="AA917" i="21"/>
  <c r="AA916" i="21"/>
  <c r="AA915" i="21"/>
  <c r="AA914" i="21"/>
  <c r="AA913" i="21"/>
  <c r="AA912" i="21"/>
  <c r="AA911" i="21"/>
  <c r="AA910" i="21"/>
  <c r="AA909" i="21"/>
  <c r="AA908" i="21"/>
  <c r="AA907" i="21"/>
  <c r="AA906" i="21"/>
  <c r="AA905" i="21"/>
  <c r="AA904" i="21"/>
  <c r="AA903" i="21"/>
  <c r="AA902" i="21"/>
  <c r="AA901" i="21"/>
  <c r="AA900" i="21"/>
  <c r="AA899" i="21"/>
  <c r="AA898" i="21"/>
  <c r="AA897" i="21"/>
  <c r="AA896" i="21"/>
  <c r="AA895" i="21"/>
  <c r="AA894" i="21"/>
  <c r="AA893" i="21"/>
  <c r="AA892" i="21"/>
  <c r="AA891" i="21"/>
  <c r="AA890" i="21"/>
  <c r="AA889" i="21"/>
  <c r="AA888" i="21"/>
  <c r="AA887" i="21"/>
  <c r="AA886" i="21"/>
  <c r="AA885" i="21"/>
  <c r="AA884" i="21"/>
  <c r="AA883" i="21"/>
  <c r="AA882" i="21"/>
  <c r="AA881" i="21"/>
  <c r="AA880" i="21"/>
  <c r="AA879" i="21"/>
  <c r="AA878" i="21"/>
  <c r="AA877" i="21"/>
  <c r="AA876" i="21"/>
  <c r="AA875" i="21"/>
  <c r="AA871" i="21"/>
  <c r="AA870" i="21"/>
  <c r="AA869" i="21"/>
  <c r="AA868" i="21"/>
  <c r="AA867" i="21"/>
  <c r="AA866" i="21"/>
  <c r="AA865" i="21"/>
  <c r="AA864" i="21"/>
  <c r="AA863" i="21"/>
  <c r="AA862" i="21"/>
  <c r="AA861" i="21"/>
  <c r="AA860" i="21"/>
  <c r="AA859" i="21"/>
  <c r="AA858" i="21"/>
  <c r="AA857" i="21"/>
  <c r="AA856" i="21"/>
  <c r="AA855" i="21"/>
  <c r="AA854" i="21"/>
  <c r="AA853" i="21"/>
  <c r="AA852" i="21"/>
  <c r="AA851" i="21"/>
  <c r="AA850" i="21"/>
  <c r="AA849" i="21"/>
  <c r="AA848" i="21"/>
  <c r="AA847" i="21"/>
  <c r="AA846" i="21"/>
  <c r="AA845" i="21"/>
  <c r="AA844" i="21"/>
  <c r="AA843" i="21"/>
  <c r="AA842" i="21"/>
  <c r="AA841" i="21"/>
  <c r="AA840" i="21"/>
  <c r="AA839" i="21"/>
  <c r="AA838" i="21"/>
  <c r="AA837" i="21"/>
  <c r="AA836" i="21"/>
  <c r="AA835" i="21"/>
  <c r="AA834" i="21"/>
  <c r="AA833" i="21"/>
  <c r="AA832" i="21"/>
  <c r="AA831" i="21"/>
  <c r="AA830" i="21"/>
  <c r="AA829" i="21"/>
  <c r="AA828" i="21"/>
  <c r="AA827" i="21"/>
  <c r="AA826" i="21"/>
  <c r="AA825" i="21"/>
  <c r="AA824" i="21"/>
  <c r="AA823" i="21"/>
  <c r="AA822" i="21"/>
  <c r="AA821" i="21"/>
  <c r="AA820" i="21"/>
  <c r="AA819" i="21"/>
  <c r="AA818" i="21"/>
  <c r="AA817" i="21"/>
  <c r="AA816" i="21"/>
  <c r="AA815" i="21"/>
  <c r="AA814" i="21"/>
  <c r="AA813" i="21"/>
  <c r="AA812" i="21"/>
  <c r="AA811" i="21"/>
  <c r="AA810" i="21"/>
  <c r="AA809" i="21"/>
  <c r="AA808" i="21"/>
  <c r="AA807" i="21"/>
  <c r="AA806" i="21"/>
  <c r="AA805" i="21"/>
  <c r="AA804" i="21"/>
  <c r="AA803" i="21"/>
  <c r="AA802" i="21"/>
  <c r="AA801" i="21"/>
  <c r="AA800" i="21"/>
  <c r="AA799" i="21"/>
  <c r="AA798" i="21"/>
  <c r="AA797" i="21"/>
  <c r="AA796" i="21"/>
  <c r="AA795" i="21"/>
  <c r="AA794" i="21"/>
  <c r="AA793" i="21"/>
  <c r="AA792" i="21"/>
  <c r="AA791" i="21"/>
  <c r="AA790" i="21"/>
  <c r="AA789" i="21"/>
  <c r="AA788" i="21"/>
  <c r="AA787" i="21"/>
  <c r="AA786" i="21"/>
  <c r="AA785" i="21"/>
  <c r="AA784" i="21"/>
  <c r="AA783" i="21"/>
  <c r="AA782" i="21"/>
  <c r="AA781" i="21"/>
  <c r="AA780" i="21"/>
  <c r="AA779" i="21"/>
  <c r="AA778" i="21"/>
  <c r="AA774" i="21"/>
  <c r="AA773" i="21"/>
  <c r="AA772" i="21"/>
  <c r="AA771" i="21"/>
  <c r="AA770" i="21"/>
  <c r="AA769" i="21"/>
  <c r="AA768" i="21"/>
  <c r="AA767" i="21"/>
  <c r="AA766" i="21"/>
  <c r="AA765" i="21"/>
  <c r="AA764" i="21"/>
  <c r="AA763" i="21"/>
  <c r="AA762" i="21"/>
  <c r="AA761" i="21"/>
  <c r="AA760" i="21"/>
  <c r="AA759" i="21"/>
  <c r="AA758" i="21"/>
  <c r="AA757" i="21"/>
  <c r="AA756" i="21"/>
  <c r="AA755" i="21"/>
  <c r="AA754" i="21"/>
  <c r="AA753" i="21"/>
  <c r="AA752" i="21"/>
  <c r="AA751" i="21"/>
  <c r="AA750" i="21"/>
  <c r="AA749" i="21"/>
  <c r="AA748" i="21"/>
  <c r="AA747" i="21"/>
  <c r="AA746" i="21"/>
  <c r="AA745" i="21"/>
  <c r="AA744" i="21"/>
  <c r="AA743" i="21"/>
  <c r="AA742" i="21"/>
  <c r="AA741" i="21"/>
  <c r="AA740" i="21"/>
  <c r="AA739" i="21"/>
  <c r="AA738" i="21"/>
  <c r="AA737" i="21"/>
  <c r="AA736" i="21"/>
  <c r="AA735" i="21"/>
  <c r="AA734" i="21"/>
  <c r="AA733" i="21"/>
  <c r="AA732" i="21"/>
  <c r="AA731" i="21"/>
  <c r="AA730" i="21"/>
  <c r="AA729" i="21"/>
  <c r="AA728" i="21"/>
  <c r="AA727" i="21"/>
  <c r="AA726" i="21"/>
  <c r="AA725" i="21"/>
  <c r="AA724" i="21"/>
  <c r="AA723" i="21"/>
  <c r="AA722" i="21"/>
  <c r="AA721" i="21"/>
  <c r="AA720" i="21"/>
  <c r="AA719" i="21"/>
  <c r="AA718" i="21"/>
  <c r="AA717" i="21"/>
  <c r="AA716" i="21"/>
  <c r="AA715" i="21"/>
  <c r="AA714" i="21"/>
  <c r="AA713" i="21"/>
  <c r="AA712" i="21"/>
  <c r="AA711" i="21"/>
  <c r="AA710" i="21"/>
  <c r="AA709" i="21"/>
  <c r="AA708" i="21"/>
  <c r="AA707" i="21"/>
  <c r="AA706" i="21"/>
  <c r="AA705" i="21"/>
  <c r="AA704" i="21"/>
  <c r="AA703" i="21"/>
  <c r="AA702" i="21"/>
  <c r="AA701" i="21"/>
  <c r="AA700" i="21"/>
  <c r="AA699" i="21"/>
  <c r="AA698" i="21"/>
  <c r="AA697" i="21"/>
  <c r="AA696" i="21"/>
  <c r="AA695" i="21"/>
  <c r="AA694" i="21"/>
  <c r="AA693" i="21"/>
  <c r="AA692" i="21"/>
  <c r="AA691" i="21"/>
  <c r="AA690" i="21"/>
  <c r="AA689" i="21"/>
  <c r="AA688" i="21"/>
  <c r="AA687" i="21"/>
  <c r="AA686" i="21"/>
  <c r="AA685" i="21"/>
  <c r="AA684" i="21"/>
  <c r="AA683" i="21"/>
  <c r="AA682" i="21"/>
  <c r="AA681" i="21"/>
  <c r="AA677" i="21"/>
  <c r="AA676" i="21"/>
  <c r="AA675" i="21"/>
  <c r="AA674" i="21"/>
  <c r="AA673" i="21"/>
  <c r="AA672" i="21"/>
  <c r="AA671" i="21"/>
  <c r="AA670" i="21"/>
  <c r="AA669" i="21"/>
  <c r="AA668" i="21"/>
  <c r="AA667" i="21"/>
  <c r="AA666" i="21"/>
  <c r="AA665" i="21"/>
  <c r="AA664" i="21"/>
  <c r="AA663" i="21"/>
  <c r="AA662" i="21"/>
  <c r="AA661" i="21"/>
  <c r="AA660" i="21"/>
  <c r="AA659" i="21"/>
  <c r="AA658" i="21"/>
  <c r="AA657" i="21"/>
  <c r="AA656" i="21"/>
  <c r="AA655" i="21"/>
  <c r="AA654" i="21"/>
  <c r="AA653" i="21"/>
  <c r="AA652" i="21"/>
  <c r="K652" i="21" s="1"/>
  <c r="AA651" i="21"/>
  <c r="AA650" i="21"/>
  <c r="AA649" i="21"/>
  <c r="AA648" i="21"/>
  <c r="K648" i="21" s="1"/>
  <c r="AA647" i="21"/>
  <c r="AA646" i="21"/>
  <c r="AA645" i="21"/>
  <c r="AA644" i="21"/>
  <c r="K644" i="21" s="1"/>
  <c r="AA643" i="21"/>
  <c r="AA642" i="21"/>
  <c r="AA641" i="21"/>
  <c r="AA640" i="21"/>
  <c r="K640" i="21" s="1"/>
  <c r="AA639" i="21"/>
  <c r="AA638" i="21"/>
  <c r="AA637" i="21"/>
  <c r="AA636" i="21"/>
  <c r="K636" i="21" s="1"/>
  <c r="AA635" i="21"/>
  <c r="AA634" i="21"/>
  <c r="AA633" i="21"/>
  <c r="AA632" i="21"/>
  <c r="K632" i="21" s="1"/>
  <c r="AA631" i="21"/>
  <c r="AA630" i="21"/>
  <c r="AA629" i="21"/>
  <c r="AA628" i="21"/>
  <c r="AA627" i="21"/>
  <c r="AA626" i="21"/>
  <c r="AA625" i="21"/>
  <c r="AA624" i="21"/>
  <c r="AA623" i="21"/>
  <c r="AA622" i="21"/>
  <c r="AA621" i="21"/>
  <c r="AA620" i="21"/>
  <c r="AA619" i="21"/>
  <c r="AA618" i="21"/>
  <c r="AA617" i="21"/>
  <c r="AA616" i="21"/>
  <c r="AA615" i="21"/>
  <c r="AA614" i="21"/>
  <c r="AA613" i="21"/>
  <c r="AA612" i="21"/>
  <c r="AA611" i="21"/>
  <c r="AA610" i="21"/>
  <c r="AA609" i="21"/>
  <c r="AA608" i="21"/>
  <c r="AA607" i="21"/>
  <c r="AA606" i="21"/>
  <c r="AA605" i="21"/>
  <c r="AA604" i="21"/>
  <c r="AA603" i="21"/>
  <c r="AA602" i="21"/>
  <c r="AA601" i="21"/>
  <c r="AA600" i="21"/>
  <c r="AA599" i="21"/>
  <c r="AA598" i="21"/>
  <c r="AA597" i="21"/>
  <c r="AA596" i="21"/>
  <c r="AA595" i="21"/>
  <c r="AA594" i="21"/>
  <c r="AA593" i="21"/>
  <c r="AA592" i="21"/>
  <c r="AA591" i="21"/>
  <c r="AA590" i="21"/>
  <c r="AA589" i="21"/>
  <c r="AA588" i="21"/>
  <c r="AA587" i="21"/>
  <c r="AA586" i="21"/>
  <c r="AA585" i="21"/>
  <c r="AA584" i="21"/>
  <c r="AA580" i="21"/>
  <c r="AA579" i="21"/>
  <c r="AA578" i="21"/>
  <c r="AA577" i="21"/>
  <c r="AA576" i="21"/>
  <c r="AA575" i="21"/>
  <c r="AA574" i="21"/>
  <c r="AA573" i="21"/>
  <c r="AA572" i="21"/>
  <c r="AA571" i="21"/>
  <c r="AA570" i="21"/>
  <c r="AA569" i="21"/>
  <c r="AA568" i="21"/>
  <c r="AA567" i="21"/>
  <c r="AA566" i="21"/>
  <c r="AA565" i="21"/>
  <c r="AA564" i="21"/>
  <c r="AA563" i="21"/>
  <c r="AA562" i="21"/>
  <c r="AA561" i="21"/>
  <c r="AA560" i="21"/>
  <c r="AA559" i="21"/>
  <c r="AA558" i="21"/>
  <c r="AA557" i="21"/>
  <c r="AA556" i="21"/>
  <c r="AA555" i="21"/>
  <c r="AA554" i="21"/>
  <c r="AA553" i="21"/>
  <c r="AA552" i="21"/>
  <c r="AA551" i="21"/>
  <c r="AA550" i="21"/>
  <c r="AA549" i="21"/>
  <c r="AA548" i="21"/>
  <c r="AA547" i="21"/>
  <c r="AA546" i="21"/>
  <c r="AA545" i="21"/>
  <c r="AA544" i="21"/>
  <c r="AA543" i="21"/>
  <c r="AA542" i="21"/>
  <c r="AA541" i="21"/>
  <c r="AA540" i="21"/>
  <c r="AA539" i="21"/>
  <c r="AA538" i="21"/>
  <c r="AA537" i="21"/>
  <c r="AA536" i="21"/>
  <c r="AA535" i="21"/>
  <c r="AA534" i="21"/>
  <c r="AA533" i="21"/>
  <c r="AA532" i="21"/>
  <c r="AA531" i="21"/>
  <c r="AA530" i="21"/>
  <c r="AA529" i="21"/>
  <c r="AA528" i="21"/>
  <c r="AA527" i="21"/>
  <c r="AA526" i="21"/>
  <c r="AA525" i="21"/>
  <c r="AA524" i="21"/>
  <c r="AA523" i="21"/>
  <c r="AA522" i="21"/>
  <c r="AA521" i="21"/>
  <c r="AA520" i="21"/>
  <c r="AA519" i="21"/>
  <c r="AA518" i="21"/>
  <c r="AA517" i="21"/>
  <c r="AA516" i="21"/>
  <c r="AA515" i="21"/>
  <c r="AA514" i="21"/>
  <c r="AA513" i="21"/>
  <c r="AA512" i="21"/>
  <c r="AA511" i="21"/>
  <c r="AA510" i="21"/>
  <c r="AA509" i="21"/>
  <c r="AA508" i="21"/>
  <c r="AA507" i="21"/>
  <c r="AA506" i="21"/>
  <c r="AA505" i="21"/>
  <c r="AA504" i="21"/>
  <c r="AA503" i="21"/>
  <c r="AA502" i="21"/>
  <c r="AA501" i="21"/>
  <c r="AA500" i="21"/>
  <c r="AA499" i="21"/>
  <c r="AA498" i="21"/>
  <c r="AA497" i="21"/>
  <c r="AA496" i="21"/>
  <c r="AA495" i="21"/>
  <c r="AA494" i="21"/>
  <c r="AA493" i="21"/>
  <c r="AA492" i="21"/>
  <c r="AA491" i="21"/>
  <c r="AA490" i="21"/>
  <c r="AA489" i="21"/>
  <c r="AA488" i="21"/>
  <c r="AA487" i="21"/>
  <c r="AA483" i="21"/>
  <c r="AA482" i="21"/>
  <c r="AA481" i="21"/>
  <c r="AA480" i="21"/>
  <c r="AA479" i="21"/>
  <c r="AA478" i="21"/>
  <c r="AA477" i="21"/>
  <c r="AA476" i="21"/>
  <c r="AA475" i="21"/>
  <c r="AA474" i="21"/>
  <c r="AA473" i="21"/>
  <c r="AA472" i="21"/>
  <c r="AA471" i="21"/>
  <c r="AA470" i="21"/>
  <c r="AA469" i="21"/>
  <c r="AA468" i="21"/>
  <c r="AA467" i="21"/>
  <c r="AA466" i="21"/>
  <c r="K466" i="21" s="1"/>
  <c r="AA465" i="21"/>
  <c r="AA464" i="21"/>
  <c r="AA463" i="21"/>
  <c r="AA462" i="21"/>
  <c r="K462" i="21" s="1"/>
  <c r="AA461" i="21"/>
  <c r="AA460" i="21"/>
  <c r="AA459" i="21"/>
  <c r="AA458" i="21"/>
  <c r="K458" i="21" s="1"/>
  <c r="AA457" i="21"/>
  <c r="AA456" i="21"/>
  <c r="AA455" i="21"/>
  <c r="AA454" i="21"/>
  <c r="K454" i="21" s="1"/>
  <c r="AA453" i="21"/>
  <c r="AA452" i="21"/>
  <c r="AA451" i="21"/>
  <c r="AA450" i="21"/>
  <c r="K450" i="21" s="1"/>
  <c r="AA449" i="21"/>
  <c r="AA448" i="21"/>
  <c r="AA447" i="21"/>
  <c r="AA446" i="21"/>
  <c r="K446" i="21" s="1"/>
  <c r="AA445" i="21"/>
  <c r="AA444" i="21"/>
  <c r="AA443" i="21"/>
  <c r="AA442" i="21"/>
  <c r="K442" i="21" s="1"/>
  <c r="AA441" i="21"/>
  <c r="AA440" i="21"/>
  <c r="AA439" i="21"/>
  <c r="AA438" i="21"/>
  <c r="K438" i="21" s="1"/>
  <c r="AA437" i="21"/>
  <c r="AA436" i="21"/>
  <c r="AA435" i="21"/>
  <c r="AA434" i="21"/>
  <c r="K434" i="21" s="1"/>
  <c r="AA433" i="21"/>
  <c r="AA432" i="21"/>
  <c r="AA431" i="21"/>
  <c r="AA430" i="21"/>
  <c r="K430" i="21" s="1"/>
  <c r="AA429" i="21"/>
  <c r="AA428" i="21"/>
  <c r="AA427" i="21"/>
  <c r="AA426" i="21"/>
  <c r="K426" i="21" s="1"/>
  <c r="AA425" i="21"/>
  <c r="AA424" i="21"/>
  <c r="AA423" i="21"/>
  <c r="AA422" i="21"/>
  <c r="K422" i="21" s="1"/>
  <c r="AA421" i="21"/>
  <c r="AA420" i="21"/>
  <c r="AA419" i="21"/>
  <c r="AA418" i="21"/>
  <c r="K418" i="21" s="1"/>
  <c r="AA417" i="21"/>
  <c r="AA416" i="21"/>
  <c r="AA415" i="21"/>
  <c r="AA414" i="21"/>
  <c r="K414" i="21" s="1"/>
  <c r="AA413" i="21"/>
  <c r="AA412" i="21"/>
  <c r="AA411" i="21"/>
  <c r="AA410" i="21"/>
  <c r="K410" i="21" s="1"/>
  <c r="AA409" i="21"/>
  <c r="AA408" i="21"/>
  <c r="AA407" i="21"/>
  <c r="AA406" i="21"/>
  <c r="K406" i="21" s="1"/>
  <c r="AA405" i="21"/>
  <c r="AA404" i="21"/>
  <c r="AA403" i="21"/>
  <c r="AA402" i="21"/>
  <c r="K402" i="21" s="1"/>
  <c r="AA401" i="21"/>
  <c r="AA400" i="21"/>
  <c r="AA399" i="21"/>
  <c r="AA398" i="21"/>
  <c r="K398" i="21" s="1"/>
  <c r="AA397" i="21"/>
  <c r="AA396" i="21"/>
  <c r="AA395" i="21"/>
  <c r="AA394" i="21"/>
  <c r="K394" i="21" s="1"/>
  <c r="AA393" i="21"/>
  <c r="AA392" i="21"/>
  <c r="AA391" i="21"/>
  <c r="AA390" i="21"/>
  <c r="K390" i="21" s="1"/>
  <c r="AA386" i="21"/>
  <c r="AA385" i="21"/>
  <c r="AA384" i="21"/>
  <c r="AA383" i="21"/>
  <c r="K383" i="21" s="1"/>
  <c r="AA382" i="21"/>
  <c r="AA381" i="21"/>
  <c r="AA380" i="21"/>
  <c r="AA379" i="21"/>
  <c r="K379" i="21" s="1"/>
  <c r="AA378" i="21"/>
  <c r="AA377" i="21"/>
  <c r="AA376" i="21"/>
  <c r="AA375" i="21"/>
  <c r="K375" i="21" s="1"/>
  <c r="AA374" i="21"/>
  <c r="AA373" i="21"/>
  <c r="AA372" i="21"/>
  <c r="AA371" i="21"/>
  <c r="K371" i="21" s="1"/>
  <c r="AA370" i="21"/>
  <c r="AA369" i="21"/>
  <c r="AA368" i="21"/>
  <c r="AA367" i="21"/>
  <c r="K367" i="21" s="1"/>
  <c r="AA366" i="21"/>
  <c r="AA365" i="21"/>
  <c r="AA364" i="21"/>
  <c r="AA363" i="21"/>
  <c r="K363" i="21" s="1"/>
  <c r="AA362" i="21"/>
  <c r="AA361" i="21"/>
  <c r="AA360" i="21"/>
  <c r="AA359" i="21"/>
  <c r="K359" i="21" s="1"/>
  <c r="AA358" i="21"/>
  <c r="AA357" i="21"/>
  <c r="AA356" i="21"/>
  <c r="AA355" i="21"/>
  <c r="K355" i="21" s="1"/>
  <c r="AA354" i="21"/>
  <c r="AA353" i="21"/>
  <c r="AA352" i="21"/>
  <c r="AA351" i="21"/>
  <c r="K351" i="21" s="1"/>
  <c r="AA350" i="21"/>
  <c r="AA349" i="21"/>
  <c r="AA348" i="21"/>
  <c r="AA347" i="21"/>
  <c r="K347" i="21" s="1"/>
  <c r="AA346" i="21"/>
  <c r="AA345" i="21"/>
  <c r="AA344" i="21"/>
  <c r="AA343" i="21"/>
  <c r="K343" i="21" s="1"/>
  <c r="AA342" i="21"/>
  <c r="AA341" i="21"/>
  <c r="AA340" i="21"/>
  <c r="AA339" i="21"/>
  <c r="K339" i="21" s="1"/>
  <c r="AA338" i="21"/>
  <c r="AA337" i="21"/>
  <c r="AA336" i="21"/>
  <c r="AA335" i="21"/>
  <c r="K335" i="21" s="1"/>
  <c r="AA334" i="21"/>
  <c r="AA333" i="21"/>
  <c r="AA332" i="21"/>
  <c r="AA331" i="21"/>
  <c r="K331" i="21" s="1"/>
  <c r="AA330" i="21"/>
  <c r="AA329" i="21"/>
  <c r="AA328" i="21"/>
  <c r="AA327" i="21"/>
  <c r="K327" i="21" s="1"/>
  <c r="AA326" i="21"/>
  <c r="AA325" i="21"/>
  <c r="AA324" i="21"/>
  <c r="AA323" i="21"/>
  <c r="K323" i="21" s="1"/>
  <c r="AA322" i="21"/>
  <c r="AA321" i="21"/>
  <c r="AA320" i="21"/>
  <c r="AA319" i="21"/>
  <c r="K319" i="21" s="1"/>
  <c r="AA318" i="21"/>
  <c r="AA317" i="21"/>
  <c r="AA316" i="21"/>
  <c r="AA315" i="21"/>
  <c r="K315" i="21" s="1"/>
  <c r="AA314" i="21"/>
  <c r="AA313" i="21"/>
  <c r="AA312" i="21"/>
  <c r="AA311" i="21"/>
  <c r="K311" i="21" s="1"/>
  <c r="AA310" i="21"/>
  <c r="AA309" i="21"/>
  <c r="AA308" i="21"/>
  <c r="AA307" i="21"/>
  <c r="K307" i="21" s="1"/>
  <c r="AA306" i="21"/>
  <c r="AA305" i="21"/>
  <c r="AA304" i="21"/>
  <c r="AA303" i="21"/>
  <c r="K303" i="21" s="1"/>
  <c r="AA302" i="21"/>
  <c r="AA301" i="21"/>
  <c r="AA300" i="21"/>
  <c r="AA299" i="21"/>
  <c r="K299" i="21" s="1"/>
  <c r="AA298" i="21"/>
  <c r="AA297" i="21"/>
  <c r="AA296" i="21"/>
  <c r="AA295" i="21"/>
  <c r="K295" i="21" s="1"/>
  <c r="AA294" i="21"/>
  <c r="AA293" i="21"/>
  <c r="AA289" i="21"/>
  <c r="AA288" i="21"/>
  <c r="K288" i="21" s="1"/>
  <c r="AA287" i="21"/>
  <c r="AA286" i="21"/>
  <c r="AA285" i="21"/>
  <c r="AA284" i="21"/>
  <c r="K284" i="21" s="1"/>
  <c r="AA283" i="21"/>
  <c r="AA282" i="21"/>
  <c r="AA281" i="21"/>
  <c r="AA280" i="21"/>
  <c r="AA279" i="21"/>
  <c r="AA278" i="21"/>
  <c r="AA277" i="21"/>
  <c r="AA276" i="21"/>
  <c r="AA275" i="21"/>
  <c r="AA274" i="21"/>
  <c r="AA273" i="21"/>
  <c r="AA272" i="21"/>
  <c r="AA271" i="21"/>
  <c r="AA270" i="21"/>
  <c r="AA269" i="21"/>
  <c r="AA268" i="21"/>
  <c r="AA267" i="21"/>
  <c r="AA266" i="21"/>
  <c r="AA265" i="21"/>
  <c r="AA264" i="21"/>
  <c r="AA263" i="21"/>
  <c r="AA262" i="21"/>
  <c r="AA261" i="21"/>
  <c r="AA260" i="21"/>
  <c r="AA259" i="21"/>
  <c r="AA258" i="21"/>
  <c r="AA257" i="21"/>
  <c r="AA256" i="21"/>
  <c r="AA255" i="21"/>
  <c r="AA254" i="21"/>
  <c r="AA253" i="21"/>
  <c r="AA252" i="21"/>
  <c r="AA251" i="21"/>
  <c r="AA250" i="21"/>
  <c r="AA249" i="21"/>
  <c r="AA248" i="21"/>
  <c r="AA247" i="21"/>
  <c r="AA246" i="21"/>
  <c r="AA245" i="21"/>
  <c r="AA244" i="21"/>
  <c r="AA243" i="21"/>
  <c r="AA242" i="21"/>
  <c r="AA241" i="21"/>
  <c r="AA240" i="21"/>
  <c r="AA239" i="21"/>
  <c r="AA238" i="21"/>
  <c r="AA237" i="21"/>
  <c r="AA236" i="21"/>
  <c r="AA235" i="21"/>
  <c r="AA234" i="21"/>
  <c r="AA233" i="21"/>
  <c r="AA232" i="21"/>
  <c r="AA231" i="21"/>
  <c r="AA230" i="21"/>
  <c r="AA229" i="21"/>
  <c r="AA228" i="21"/>
  <c r="AA227" i="21"/>
  <c r="AA226" i="21"/>
  <c r="AA225" i="21"/>
  <c r="AA224" i="21"/>
  <c r="AA223" i="21"/>
  <c r="AA222" i="21"/>
  <c r="AA221" i="21"/>
  <c r="AA220" i="21"/>
  <c r="AA219" i="21"/>
  <c r="AA218" i="21"/>
  <c r="AA217" i="21"/>
  <c r="AA216" i="21"/>
  <c r="AA215" i="21"/>
  <c r="AA214" i="21"/>
  <c r="AA213" i="21"/>
  <c r="AA212" i="21"/>
  <c r="AA211" i="21"/>
  <c r="AA210" i="21"/>
  <c r="AA209" i="21"/>
  <c r="AA208" i="21"/>
  <c r="AA207" i="21"/>
  <c r="AA206" i="21"/>
  <c r="AA205" i="21"/>
  <c r="AA204" i="21"/>
  <c r="AA203" i="21"/>
  <c r="AA202" i="21"/>
  <c r="AA201" i="21"/>
  <c r="AA200" i="21"/>
  <c r="K200" i="21" s="1"/>
  <c r="AA199" i="21"/>
  <c r="AA198" i="21"/>
  <c r="AA197" i="21"/>
  <c r="AA196" i="21"/>
  <c r="K196" i="21" s="1"/>
  <c r="AA192" i="21"/>
  <c r="AA191" i="21"/>
  <c r="AA190" i="21"/>
  <c r="AA189" i="21"/>
  <c r="K189" i="21" s="1"/>
  <c r="AA188" i="21"/>
  <c r="AA187" i="21"/>
  <c r="AA186" i="21"/>
  <c r="AA185" i="21"/>
  <c r="K185" i="21" s="1"/>
  <c r="AA184" i="21"/>
  <c r="AA183" i="21"/>
  <c r="AA182" i="21"/>
  <c r="AA181" i="21"/>
  <c r="K181" i="21" s="1"/>
  <c r="AA180" i="21"/>
  <c r="AA179" i="21"/>
  <c r="AA178" i="21"/>
  <c r="AA177" i="21"/>
  <c r="K177" i="21" s="1"/>
  <c r="AA176" i="21"/>
  <c r="AA175" i="21"/>
  <c r="AA174" i="21"/>
  <c r="AA173" i="21"/>
  <c r="K173" i="21" s="1"/>
  <c r="AA172" i="21"/>
  <c r="AA171" i="21"/>
  <c r="AA170" i="21"/>
  <c r="AA169" i="21"/>
  <c r="K169" i="21" s="1"/>
  <c r="AA168" i="21"/>
  <c r="AA167" i="21"/>
  <c r="AA166" i="21"/>
  <c r="AA165" i="21"/>
  <c r="K165" i="21" s="1"/>
  <c r="AA164" i="21"/>
  <c r="AA163" i="21"/>
  <c r="AA162" i="21"/>
  <c r="AA161" i="21"/>
  <c r="K161" i="21" s="1"/>
  <c r="AA160" i="21"/>
  <c r="AA159" i="21"/>
  <c r="AA158" i="21"/>
  <c r="AA157" i="21"/>
  <c r="K157" i="21" s="1"/>
  <c r="AA156" i="21"/>
  <c r="AA155" i="21"/>
  <c r="AA154" i="21"/>
  <c r="AA153" i="21"/>
  <c r="K153" i="21" s="1"/>
  <c r="AA152" i="21"/>
  <c r="AA151" i="21"/>
  <c r="AA150" i="21"/>
  <c r="AA149" i="21"/>
  <c r="K149" i="21" s="1"/>
  <c r="AA148" i="21"/>
  <c r="AA147" i="21"/>
  <c r="AA146" i="21"/>
  <c r="AA145" i="21"/>
  <c r="K145" i="21" s="1"/>
  <c r="AA144" i="21"/>
  <c r="AA143" i="21"/>
  <c r="AA142" i="21"/>
  <c r="AA141" i="21"/>
  <c r="K141" i="21" s="1"/>
  <c r="AA140" i="21"/>
  <c r="AA139" i="21"/>
  <c r="AA138" i="21"/>
  <c r="AA137" i="21"/>
  <c r="K137" i="21" s="1"/>
  <c r="AA136" i="21"/>
  <c r="AA135" i="21"/>
  <c r="AA134" i="21"/>
  <c r="AA133" i="21"/>
  <c r="K133" i="21" s="1"/>
  <c r="AA132" i="21"/>
  <c r="AA131" i="21"/>
  <c r="AA130" i="21"/>
  <c r="AA129" i="21"/>
  <c r="K129" i="21" s="1"/>
  <c r="AA128" i="21"/>
  <c r="AA127" i="21"/>
  <c r="AA126" i="21"/>
  <c r="AA125" i="21"/>
  <c r="K125" i="21" s="1"/>
  <c r="AA124" i="21"/>
  <c r="AA123" i="21"/>
  <c r="AA122" i="21"/>
  <c r="AA121" i="21"/>
  <c r="K121" i="21" s="1"/>
  <c r="AA120" i="21"/>
  <c r="AA119" i="21"/>
  <c r="AA118" i="21"/>
  <c r="AA117" i="21"/>
  <c r="K117" i="21" s="1"/>
  <c r="AA116" i="21"/>
  <c r="AA115" i="21"/>
  <c r="AA114" i="21"/>
  <c r="AA113" i="21"/>
  <c r="K113" i="21" s="1"/>
  <c r="AA112" i="21"/>
  <c r="AA111" i="21"/>
  <c r="AA110" i="21"/>
  <c r="AA109" i="21"/>
  <c r="K109" i="21" s="1"/>
  <c r="AA108" i="21"/>
  <c r="AA107" i="21"/>
  <c r="AA106" i="21"/>
  <c r="AA105" i="21"/>
  <c r="K105" i="21" s="1"/>
  <c r="AA104" i="21"/>
  <c r="AA103" i="21"/>
  <c r="AA102" i="21"/>
  <c r="AA101" i="21"/>
  <c r="K101" i="21" s="1"/>
  <c r="AA100" i="21"/>
  <c r="AA99" i="21"/>
  <c r="K99" i="21" s="1"/>
  <c r="AA95" i="21"/>
  <c r="AA94" i="21"/>
  <c r="AA93" i="21"/>
  <c r="AA92" i="21"/>
  <c r="AA91" i="21"/>
  <c r="AA90" i="21"/>
  <c r="AA89" i="21"/>
  <c r="AA88" i="21"/>
  <c r="AA87" i="21"/>
  <c r="AA86" i="21"/>
  <c r="K86" i="21" s="1"/>
  <c r="AA85" i="21"/>
  <c r="AA84" i="21"/>
  <c r="K84" i="21" s="1"/>
  <c r="AA83" i="21"/>
  <c r="AA82" i="21"/>
  <c r="K82" i="21" s="1"/>
  <c r="AA81" i="21"/>
  <c r="AA80" i="21"/>
  <c r="K80" i="21" s="1"/>
  <c r="AA79" i="21"/>
  <c r="AA78" i="21"/>
  <c r="K78" i="21" s="1"/>
  <c r="AA77" i="21"/>
  <c r="AA76" i="21"/>
  <c r="K76" i="21" s="1"/>
  <c r="AA75" i="21"/>
  <c r="AA74" i="21"/>
  <c r="K74" i="21" s="1"/>
  <c r="AA73" i="21"/>
  <c r="AA72" i="21"/>
  <c r="K72" i="21" s="1"/>
  <c r="AA71" i="21"/>
  <c r="AA70" i="21"/>
  <c r="K70" i="21" s="1"/>
  <c r="AA69" i="21"/>
  <c r="AA68" i="21"/>
  <c r="K68" i="21" s="1"/>
  <c r="AA67" i="21"/>
  <c r="AA66" i="21"/>
  <c r="K66" i="21" s="1"/>
  <c r="AA65" i="21"/>
  <c r="AA64" i="21"/>
  <c r="K64" i="21" s="1"/>
  <c r="AA63" i="21"/>
  <c r="AA62" i="21"/>
  <c r="K62" i="21" s="1"/>
  <c r="AA61" i="21"/>
  <c r="AA60" i="21"/>
  <c r="K60" i="21" s="1"/>
  <c r="AA59" i="21"/>
  <c r="AA58" i="21"/>
  <c r="K58" i="21" s="1"/>
  <c r="AA57" i="21"/>
  <c r="AA56" i="21"/>
  <c r="K56" i="21" s="1"/>
  <c r="AA55" i="21"/>
  <c r="AA54" i="21"/>
  <c r="K54" i="21" s="1"/>
  <c r="AA53" i="21"/>
  <c r="AA52" i="21"/>
  <c r="K52" i="21" s="1"/>
  <c r="AA51" i="21"/>
  <c r="AA50" i="21"/>
  <c r="K50" i="21" s="1"/>
  <c r="AA49" i="21"/>
  <c r="AA48" i="21"/>
  <c r="K48" i="21" s="1"/>
  <c r="AA47" i="21"/>
  <c r="AA46" i="21"/>
  <c r="K46" i="21" s="1"/>
  <c r="AA45" i="21"/>
  <c r="AA44" i="21"/>
  <c r="K44" i="21" s="1"/>
  <c r="AA43" i="21"/>
  <c r="AA42" i="21"/>
  <c r="K42" i="21" s="1"/>
  <c r="AA41" i="21"/>
  <c r="AA40" i="21"/>
  <c r="K40" i="21" s="1"/>
  <c r="AA39" i="21"/>
  <c r="AA38" i="21"/>
  <c r="K38" i="21" s="1"/>
  <c r="AA37" i="21"/>
  <c r="AA36" i="21"/>
  <c r="K36" i="21" s="1"/>
  <c r="AA35" i="21"/>
  <c r="AA34" i="21"/>
  <c r="K34" i="21" s="1"/>
  <c r="AA33" i="21"/>
  <c r="AA32" i="21"/>
  <c r="K32" i="21" s="1"/>
  <c r="AA31" i="21"/>
  <c r="AA30" i="21"/>
  <c r="K30" i="21" s="1"/>
  <c r="AA29" i="21"/>
  <c r="AA28" i="21"/>
  <c r="K28" i="21" s="1"/>
  <c r="AA27" i="21"/>
  <c r="AA26" i="21"/>
  <c r="K26" i="21" s="1"/>
  <c r="AA25" i="21"/>
  <c r="AA24" i="21"/>
  <c r="K24" i="21" s="1"/>
  <c r="AA23" i="21"/>
  <c r="AA22" i="21"/>
  <c r="K22" i="21" s="1"/>
  <c r="AA21" i="21"/>
  <c r="AA20" i="21"/>
  <c r="K20" i="21" s="1"/>
  <c r="AA19" i="21"/>
  <c r="AA18" i="21"/>
  <c r="K18" i="21" s="1"/>
  <c r="AA17" i="21"/>
  <c r="AA16" i="21"/>
  <c r="K16" i="21" s="1"/>
  <c r="AA15" i="21"/>
  <c r="AA14" i="21"/>
  <c r="K14" i="21" s="1"/>
  <c r="AA13" i="21"/>
  <c r="AA12" i="21"/>
  <c r="K12" i="21" s="1"/>
  <c r="AA11" i="21"/>
  <c r="AA10" i="21"/>
  <c r="K10" i="21" s="1"/>
  <c r="AA9" i="21"/>
  <c r="AA8" i="21"/>
  <c r="K8" i="21" s="1"/>
  <c r="AA7" i="21"/>
  <c r="AA6" i="21"/>
  <c r="K6" i="21" s="1"/>
  <c r="AA5" i="21"/>
  <c r="AA4" i="21"/>
  <c r="K4" i="21" s="1"/>
  <c r="AA3" i="21"/>
  <c r="AA2" i="21"/>
  <c r="K2" i="21" s="1"/>
  <c r="Q968" i="21"/>
  <c r="Q967" i="21"/>
  <c r="Q966" i="21"/>
  <c r="Q965" i="21"/>
  <c r="Q964" i="21"/>
  <c r="Q963" i="21"/>
  <c r="Q962" i="21"/>
  <c r="Q961" i="21"/>
  <c r="Q960" i="21"/>
  <c r="Q959" i="21"/>
  <c r="Q958" i="21"/>
  <c r="Q957" i="21"/>
  <c r="Q956" i="21"/>
  <c r="Q955" i="21"/>
  <c r="Q954" i="21"/>
  <c r="Q953" i="21"/>
  <c r="Q952" i="21"/>
  <c r="Q951" i="21"/>
  <c r="Q950" i="21"/>
  <c r="Q949" i="21"/>
  <c r="Q948" i="21"/>
  <c r="Q947" i="21"/>
  <c r="Q946" i="21"/>
  <c r="Q945" i="21"/>
  <c r="Q944" i="21"/>
  <c r="Q943" i="21"/>
  <c r="Q942" i="21"/>
  <c r="Q941" i="21"/>
  <c r="Q940" i="21"/>
  <c r="Q939" i="21"/>
  <c r="Q938" i="21"/>
  <c r="Q937" i="21"/>
  <c r="Q936" i="21"/>
  <c r="Q935" i="21"/>
  <c r="Q934" i="21"/>
  <c r="Q933" i="21"/>
  <c r="Q932" i="21"/>
  <c r="Q931" i="21"/>
  <c r="Q930" i="21"/>
  <c r="Q929" i="21"/>
  <c r="Q928" i="21"/>
  <c r="Q927" i="21"/>
  <c r="Q926" i="21"/>
  <c r="Q925" i="21"/>
  <c r="Q924" i="21"/>
  <c r="Q923" i="21"/>
  <c r="Q922" i="21"/>
  <c r="Q921" i="21"/>
  <c r="Q920" i="21"/>
  <c r="Q919" i="21"/>
  <c r="Q918" i="21"/>
  <c r="Q917" i="21"/>
  <c r="Q916" i="21"/>
  <c r="Q915" i="21"/>
  <c r="Q914" i="21"/>
  <c r="Q913" i="21"/>
  <c r="Q912" i="21"/>
  <c r="Q911" i="21"/>
  <c r="Q910" i="21"/>
  <c r="Q909" i="21"/>
  <c r="Q908" i="21"/>
  <c r="Q907" i="21"/>
  <c r="Q906" i="21"/>
  <c r="Q905" i="21"/>
  <c r="Q904" i="21"/>
  <c r="Q903" i="21"/>
  <c r="Q902" i="21"/>
  <c r="Q901" i="21"/>
  <c r="Q900" i="21"/>
  <c r="Q899" i="21"/>
  <c r="Q898" i="21"/>
  <c r="Q897" i="21"/>
  <c r="Q896" i="21"/>
  <c r="Q895" i="21"/>
  <c r="Q894" i="21"/>
  <c r="Q893" i="21"/>
  <c r="Q892" i="21"/>
  <c r="Q891" i="21"/>
  <c r="Q890" i="21"/>
  <c r="Q889" i="21"/>
  <c r="Q888" i="21"/>
  <c r="Q887" i="21"/>
  <c r="Q886" i="21"/>
  <c r="Q885" i="21"/>
  <c r="Q884" i="21"/>
  <c r="Q883" i="21"/>
  <c r="Q882" i="21"/>
  <c r="Q881" i="21"/>
  <c r="Q880" i="21"/>
  <c r="Q879" i="21"/>
  <c r="Q878" i="21"/>
  <c r="Q877" i="21"/>
  <c r="Q876" i="21"/>
  <c r="Q875" i="21"/>
  <c r="Q871" i="21"/>
  <c r="Q870" i="21"/>
  <c r="Q869" i="21"/>
  <c r="Q868" i="21"/>
  <c r="Q867" i="21"/>
  <c r="Q866" i="21"/>
  <c r="Q865" i="21"/>
  <c r="Q864" i="21"/>
  <c r="Q863" i="21"/>
  <c r="Q862" i="21"/>
  <c r="Q861" i="21"/>
  <c r="Q860" i="21"/>
  <c r="Q859" i="21"/>
  <c r="Q858" i="21"/>
  <c r="Q857" i="21"/>
  <c r="Q856" i="21"/>
  <c r="Q855" i="21"/>
  <c r="Q854" i="21"/>
  <c r="Q853" i="21"/>
  <c r="Q852" i="21"/>
  <c r="Q851" i="21"/>
  <c r="Q850" i="21"/>
  <c r="Q849" i="21"/>
  <c r="Q848" i="21"/>
  <c r="Q847" i="21"/>
  <c r="Q846" i="21"/>
  <c r="Q845" i="21"/>
  <c r="Q844" i="21"/>
  <c r="Q843" i="21"/>
  <c r="Q842" i="21"/>
  <c r="Q841" i="21"/>
  <c r="Q840" i="21"/>
  <c r="Q839" i="21"/>
  <c r="Q838" i="21"/>
  <c r="Q837" i="21"/>
  <c r="Q836" i="21"/>
  <c r="Q835" i="21"/>
  <c r="Q834" i="21"/>
  <c r="Q833" i="21"/>
  <c r="Q832" i="21"/>
  <c r="Q831" i="21"/>
  <c r="Q830" i="21"/>
  <c r="Q829" i="21"/>
  <c r="Q828" i="21"/>
  <c r="Q827" i="21"/>
  <c r="Q826" i="21"/>
  <c r="Q825" i="21"/>
  <c r="Q824" i="21"/>
  <c r="Q823" i="21"/>
  <c r="Q822" i="21"/>
  <c r="Q821" i="21"/>
  <c r="Q820" i="21"/>
  <c r="Q819" i="21"/>
  <c r="Q818" i="21"/>
  <c r="Q817" i="21"/>
  <c r="Q816" i="21"/>
  <c r="Q815" i="21"/>
  <c r="Q814" i="21"/>
  <c r="Q813" i="21"/>
  <c r="Q812" i="21"/>
  <c r="Q811" i="21"/>
  <c r="Q810" i="21"/>
  <c r="Q809" i="21"/>
  <c r="Q808" i="21"/>
  <c r="Q807" i="21"/>
  <c r="Q806" i="21"/>
  <c r="Q805" i="21"/>
  <c r="Q804" i="21"/>
  <c r="Q803" i="21"/>
  <c r="Q802" i="21"/>
  <c r="Q801" i="21"/>
  <c r="Q800" i="21"/>
  <c r="Q799" i="21"/>
  <c r="Q798" i="21"/>
  <c r="Q797" i="21"/>
  <c r="Q796" i="21"/>
  <c r="Q795" i="21"/>
  <c r="Q794" i="21"/>
  <c r="Q793" i="21"/>
  <c r="Q792" i="21"/>
  <c r="Q791" i="21"/>
  <c r="Q790" i="21"/>
  <c r="Q789" i="21"/>
  <c r="Q788" i="21"/>
  <c r="Q787" i="21"/>
  <c r="Q786" i="21"/>
  <c r="Q785" i="21"/>
  <c r="Q784" i="21"/>
  <c r="Q783" i="21"/>
  <c r="Q782" i="21"/>
  <c r="Q781" i="21"/>
  <c r="Q780" i="21"/>
  <c r="Q779" i="21"/>
  <c r="Q778" i="21"/>
  <c r="Q774" i="21"/>
  <c r="Q773" i="21"/>
  <c r="Q772" i="21"/>
  <c r="Q771" i="21"/>
  <c r="Q770" i="21"/>
  <c r="Q769" i="21"/>
  <c r="Q768" i="21"/>
  <c r="Q767" i="21"/>
  <c r="Q766" i="21"/>
  <c r="Q765" i="21"/>
  <c r="Q764" i="21"/>
  <c r="Q763" i="21"/>
  <c r="Q762" i="21"/>
  <c r="Q761" i="21"/>
  <c r="Q760" i="21"/>
  <c r="Q759" i="21"/>
  <c r="Q758" i="21"/>
  <c r="Q757" i="21"/>
  <c r="Q756" i="21"/>
  <c r="Q755" i="21"/>
  <c r="Q754" i="21"/>
  <c r="Q753" i="21"/>
  <c r="Q752" i="21"/>
  <c r="Q751" i="21"/>
  <c r="Q750" i="21"/>
  <c r="Q749" i="21"/>
  <c r="Q748" i="21"/>
  <c r="Q747" i="21"/>
  <c r="Q746" i="21"/>
  <c r="Q745" i="21"/>
  <c r="Q744" i="21"/>
  <c r="Q743" i="21"/>
  <c r="Q742" i="21"/>
  <c r="Q741" i="21"/>
  <c r="Q740" i="21"/>
  <c r="Q739" i="21"/>
  <c r="Q738" i="21"/>
  <c r="Q737" i="21"/>
  <c r="Q736" i="21"/>
  <c r="Q735" i="21"/>
  <c r="Q734" i="21"/>
  <c r="Q733" i="21"/>
  <c r="Q732" i="21"/>
  <c r="Q731" i="21"/>
  <c r="Q730" i="21"/>
  <c r="Q729" i="21"/>
  <c r="Q728" i="21"/>
  <c r="Q727" i="21"/>
  <c r="Q726" i="21"/>
  <c r="Q725" i="21"/>
  <c r="Q724" i="21"/>
  <c r="Q723" i="21"/>
  <c r="Q722" i="21"/>
  <c r="Q721" i="21"/>
  <c r="Q720" i="21"/>
  <c r="Q719" i="21"/>
  <c r="Q718" i="21"/>
  <c r="Q717" i="21"/>
  <c r="Q716" i="21"/>
  <c r="Q715" i="21"/>
  <c r="Q714" i="21"/>
  <c r="Q713" i="21"/>
  <c r="Q712" i="21"/>
  <c r="Q711" i="21"/>
  <c r="Q710" i="21"/>
  <c r="Q709" i="21"/>
  <c r="Q708" i="21"/>
  <c r="Q707" i="21"/>
  <c r="Q706" i="21"/>
  <c r="Q705" i="21"/>
  <c r="Q704" i="21"/>
  <c r="Q703" i="21"/>
  <c r="Q702" i="21"/>
  <c r="Q701" i="21"/>
  <c r="Q700" i="21"/>
  <c r="Q699" i="21"/>
  <c r="Q698" i="21"/>
  <c r="Q697" i="21"/>
  <c r="Q696" i="21"/>
  <c r="Q695" i="21"/>
  <c r="Q694" i="21"/>
  <c r="Q693" i="21"/>
  <c r="Q692" i="21"/>
  <c r="Q691" i="21"/>
  <c r="Q690" i="21"/>
  <c r="Q689" i="21"/>
  <c r="Q688" i="21"/>
  <c r="Q687" i="21"/>
  <c r="Q686" i="21"/>
  <c r="Q685" i="21"/>
  <c r="Q684" i="21"/>
  <c r="Q683" i="21"/>
  <c r="Q682" i="21"/>
  <c r="Q681" i="21"/>
  <c r="Q677" i="21"/>
  <c r="Q676" i="21"/>
  <c r="Q675" i="21"/>
  <c r="Q674" i="21"/>
  <c r="Q673" i="21"/>
  <c r="Q672" i="21"/>
  <c r="Q671" i="21"/>
  <c r="Q670" i="21"/>
  <c r="Q669" i="21"/>
  <c r="Q668" i="21"/>
  <c r="Q667" i="21"/>
  <c r="Q666" i="21"/>
  <c r="Q665" i="21"/>
  <c r="Q664" i="21"/>
  <c r="Q663" i="21"/>
  <c r="Q662" i="21"/>
  <c r="Q661" i="21"/>
  <c r="Q660" i="21"/>
  <c r="Q659" i="21"/>
  <c r="Q658" i="21"/>
  <c r="Q657" i="21"/>
  <c r="Q656" i="21"/>
  <c r="Q655" i="21"/>
  <c r="Q654" i="21"/>
  <c r="Q653" i="21"/>
  <c r="Q652" i="21"/>
  <c r="Q651" i="21"/>
  <c r="Q650" i="21"/>
  <c r="Q649" i="21"/>
  <c r="Q648" i="21"/>
  <c r="Q647" i="21"/>
  <c r="Q646" i="21"/>
  <c r="Q645" i="21"/>
  <c r="Q644" i="21"/>
  <c r="Q643" i="21"/>
  <c r="Q642" i="21"/>
  <c r="Q641" i="21"/>
  <c r="Q640" i="21"/>
  <c r="Q639" i="21"/>
  <c r="Q638" i="21"/>
  <c r="Q637" i="21"/>
  <c r="Q636" i="21"/>
  <c r="Q635" i="21"/>
  <c r="Q634" i="21"/>
  <c r="Q633" i="21"/>
  <c r="Q632" i="21"/>
  <c r="Q631" i="21"/>
  <c r="Q630" i="21"/>
  <c r="Q629" i="21"/>
  <c r="Q628" i="21"/>
  <c r="Q627" i="21"/>
  <c r="Q626" i="21"/>
  <c r="Q625" i="21"/>
  <c r="Q624" i="21"/>
  <c r="Q623" i="21"/>
  <c r="Q622" i="21"/>
  <c r="Q621" i="21"/>
  <c r="Q620" i="21"/>
  <c r="Q619" i="21"/>
  <c r="Q618" i="21"/>
  <c r="Q617" i="21"/>
  <c r="Q616" i="21"/>
  <c r="Q615" i="21"/>
  <c r="Q614" i="21"/>
  <c r="Q613" i="21"/>
  <c r="Q612" i="21"/>
  <c r="Q611" i="21"/>
  <c r="Q610" i="21"/>
  <c r="Q609" i="21"/>
  <c r="Q608" i="21"/>
  <c r="Q607" i="21"/>
  <c r="Q606" i="21"/>
  <c r="Q605" i="21"/>
  <c r="Q604" i="21"/>
  <c r="Q603" i="21"/>
  <c r="Q602" i="21"/>
  <c r="Q601" i="21"/>
  <c r="Q600" i="21"/>
  <c r="Q599" i="21"/>
  <c r="Q598" i="21"/>
  <c r="Q597" i="21"/>
  <c r="Q596" i="21"/>
  <c r="Q595" i="21"/>
  <c r="Q594" i="21"/>
  <c r="Q593" i="21"/>
  <c r="Q592" i="21"/>
  <c r="Q591" i="21"/>
  <c r="Q590" i="21"/>
  <c r="Q589" i="21"/>
  <c r="Q588" i="21"/>
  <c r="Q587" i="21"/>
  <c r="Q586" i="21"/>
  <c r="Q585" i="21"/>
  <c r="Q584" i="21"/>
  <c r="Q580" i="21"/>
  <c r="Q579" i="21"/>
  <c r="Q578" i="21"/>
  <c r="Q577" i="21"/>
  <c r="Q576" i="21"/>
  <c r="Q575" i="21"/>
  <c r="Q574" i="21"/>
  <c r="Q573" i="21"/>
  <c r="Q572" i="21"/>
  <c r="Q571" i="21"/>
  <c r="Q570" i="21"/>
  <c r="Q569" i="21"/>
  <c r="Q568" i="21"/>
  <c r="Q567" i="21"/>
  <c r="Q566" i="21"/>
  <c r="Q565" i="21"/>
  <c r="Q564" i="21"/>
  <c r="Q563" i="21"/>
  <c r="Q562" i="21"/>
  <c r="Q561" i="21"/>
  <c r="Q560" i="21"/>
  <c r="Q559" i="21"/>
  <c r="Q558" i="21"/>
  <c r="Q557" i="21"/>
  <c r="Q556" i="21"/>
  <c r="Q555" i="21"/>
  <c r="Q554" i="21"/>
  <c r="Q553" i="21"/>
  <c r="Q552" i="21"/>
  <c r="Q551" i="21"/>
  <c r="Q550" i="21"/>
  <c r="Q549" i="21"/>
  <c r="Q548" i="21"/>
  <c r="Q547" i="21"/>
  <c r="Q546" i="21"/>
  <c r="Q545" i="21"/>
  <c r="Q544" i="21"/>
  <c r="Q543" i="21"/>
  <c r="Q542" i="21"/>
  <c r="Q541" i="21"/>
  <c r="Q540" i="21"/>
  <c r="Q539" i="21"/>
  <c r="Q538" i="21"/>
  <c r="Q537" i="21"/>
  <c r="Q536" i="21"/>
  <c r="Q535" i="21"/>
  <c r="Q534" i="21"/>
  <c r="Q533" i="21"/>
  <c r="Q532" i="21"/>
  <c r="Q531" i="21"/>
  <c r="Q530" i="21"/>
  <c r="Q529" i="21"/>
  <c r="Q528" i="21"/>
  <c r="Q527" i="21"/>
  <c r="Q526" i="21"/>
  <c r="Q525" i="21"/>
  <c r="Q524" i="21"/>
  <c r="Q523" i="21"/>
  <c r="Q522" i="21"/>
  <c r="Q521" i="21"/>
  <c r="Q520" i="21"/>
  <c r="Q519" i="21"/>
  <c r="Q518" i="21"/>
  <c r="Q517" i="21"/>
  <c r="Q516" i="21"/>
  <c r="Q515" i="21"/>
  <c r="Q514" i="21"/>
  <c r="Q513" i="21"/>
  <c r="Q512" i="21"/>
  <c r="Q511" i="21"/>
  <c r="Q510" i="21"/>
  <c r="Q509" i="21"/>
  <c r="Q508" i="21"/>
  <c r="Q507" i="21"/>
  <c r="Q506" i="21"/>
  <c r="Q505" i="21"/>
  <c r="Q504" i="21"/>
  <c r="Q503" i="21"/>
  <c r="Q502" i="21"/>
  <c r="Q501" i="21"/>
  <c r="Q500" i="21"/>
  <c r="Q499" i="21"/>
  <c r="Q498" i="21"/>
  <c r="Q497" i="21"/>
  <c r="Q496" i="21"/>
  <c r="Q495" i="21"/>
  <c r="Q494" i="21"/>
  <c r="Q493" i="21"/>
  <c r="Q492" i="21"/>
  <c r="Q491" i="21"/>
  <c r="Q490" i="21"/>
  <c r="Q489" i="21"/>
  <c r="Q488" i="21"/>
  <c r="Q487" i="21"/>
  <c r="Q483" i="21"/>
  <c r="Q482" i="21"/>
  <c r="Q481" i="21"/>
  <c r="Q480" i="21"/>
  <c r="Q479" i="21"/>
  <c r="Q478" i="21"/>
  <c r="Q477" i="21"/>
  <c r="Q476" i="21"/>
  <c r="Q475" i="21"/>
  <c r="Q474" i="21"/>
  <c r="Q473" i="21"/>
  <c r="Q472" i="21"/>
  <c r="Q471" i="21"/>
  <c r="Q470" i="21"/>
  <c r="Q469" i="21"/>
  <c r="Q468" i="21"/>
  <c r="Q467" i="21"/>
  <c r="Q466" i="21"/>
  <c r="Q465" i="21"/>
  <c r="Q464" i="21"/>
  <c r="Q463" i="21"/>
  <c r="Q462" i="21"/>
  <c r="Q461" i="21"/>
  <c r="Q460" i="21"/>
  <c r="Q459" i="21"/>
  <c r="Q458" i="21"/>
  <c r="Q457" i="21"/>
  <c r="Q456" i="21"/>
  <c r="Q455" i="21"/>
  <c r="Q454" i="21"/>
  <c r="Q453" i="21"/>
  <c r="Q452" i="21"/>
  <c r="Q451" i="21"/>
  <c r="Q450" i="21"/>
  <c r="Q449" i="21"/>
  <c r="Q448" i="21"/>
  <c r="Q447" i="21"/>
  <c r="Q446" i="21"/>
  <c r="Q445" i="21"/>
  <c r="Q444" i="21"/>
  <c r="Q443" i="21"/>
  <c r="Q442" i="21"/>
  <c r="Q441" i="21"/>
  <c r="Q440" i="21"/>
  <c r="Q439" i="21"/>
  <c r="Q438" i="21"/>
  <c r="Q437" i="21"/>
  <c r="Q436" i="21"/>
  <c r="Q435" i="21"/>
  <c r="Q434" i="21"/>
  <c r="Q433" i="21"/>
  <c r="Q432" i="21"/>
  <c r="Q431" i="21"/>
  <c r="Q430" i="21"/>
  <c r="Q429" i="21"/>
  <c r="Q428" i="21"/>
  <c r="Q427" i="21"/>
  <c r="Q426" i="21"/>
  <c r="Q425" i="21"/>
  <c r="Q424" i="21"/>
  <c r="Q423" i="21"/>
  <c r="Q422" i="21"/>
  <c r="Q421" i="21"/>
  <c r="Q420" i="21"/>
  <c r="Q419" i="21"/>
  <c r="Q418" i="21"/>
  <c r="Q417" i="21"/>
  <c r="Q416" i="21"/>
  <c r="Q415" i="21"/>
  <c r="Q414" i="21"/>
  <c r="Q413" i="21"/>
  <c r="Q412" i="21"/>
  <c r="Q411" i="21"/>
  <c r="Q410" i="21"/>
  <c r="Q409" i="21"/>
  <c r="Q408" i="21"/>
  <c r="Q407" i="21"/>
  <c r="Q406" i="21"/>
  <c r="Q405" i="21"/>
  <c r="Q404" i="21"/>
  <c r="Q403" i="21"/>
  <c r="Q402" i="21"/>
  <c r="Q401" i="21"/>
  <c r="Q400" i="21"/>
  <c r="Q399" i="21"/>
  <c r="Q398" i="21"/>
  <c r="Q397" i="21"/>
  <c r="Q396" i="21"/>
  <c r="Q395" i="21"/>
  <c r="Q394" i="21"/>
  <c r="Q393" i="21"/>
  <c r="Q392" i="21"/>
  <c r="Q391" i="21"/>
  <c r="Q390" i="21"/>
  <c r="Q386" i="21"/>
  <c r="Q385" i="21"/>
  <c r="Q384" i="21"/>
  <c r="Q383" i="21"/>
  <c r="Q382" i="21"/>
  <c r="Q381" i="21"/>
  <c r="Q380" i="21"/>
  <c r="Q379" i="21"/>
  <c r="Q378" i="21"/>
  <c r="Q377" i="21"/>
  <c r="Q376" i="21"/>
  <c r="Q375" i="21"/>
  <c r="Q374" i="21"/>
  <c r="Q373" i="21"/>
  <c r="Q372" i="21"/>
  <c r="Q371" i="21"/>
  <c r="Q370" i="21"/>
  <c r="Q369" i="21"/>
  <c r="Q368" i="21"/>
  <c r="Q367" i="21"/>
  <c r="Q366" i="21"/>
  <c r="Q365" i="21"/>
  <c r="Q364" i="21"/>
  <c r="Q363" i="21"/>
  <c r="Q362" i="21"/>
  <c r="Q361" i="21"/>
  <c r="Q360" i="21"/>
  <c r="Q359" i="21"/>
  <c r="Q358" i="21"/>
  <c r="Q357" i="21"/>
  <c r="Q356" i="21"/>
  <c r="Q355" i="21"/>
  <c r="Q354" i="21"/>
  <c r="Q353" i="21"/>
  <c r="Q352" i="21"/>
  <c r="Q351" i="21"/>
  <c r="Q350" i="21"/>
  <c r="Q349" i="21"/>
  <c r="Q348" i="21"/>
  <c r="Q347" i="21"/>
  <c r="Q346" i="21"/>
  <c r="Q345" i="21"/>
  <c r="Q344" i="21"/>
  <c r="Q343" i="21"/>
  <c r="Q342" i="21"/>
  <c r="Q341" i="21"/>
  <c r="Q340" i="21"/>
  <c r="Q339" i="21"/>
  <c r="Q338" i="21"/>
  <c r="Q337" i="21"/>
  <c r="Q336" i="21"/>
  <c r="Q335" i="21"/>
  <c r="Q334" i="21"/>
  <c r="Q333" i="21"/>
  <c r="Q332" i="21"/>
  <c r="Q331" i="21"/>
  <c r="Q330" i="21"/>
  <c r="Q329" i="21"/>
  <c r="Q328" i="21"/>
  <c r="Q327" i="21"/>
  <c r="Q326" i="21"/>
  <c r="Q325" i="21"/>
  <c r="Q324" i="21"/>
  <c r="Q323" i="21"/>
  <c r="Q322" i="21"/>
  <c r="Q321" i="21"/>
  <c r="Q320" i="21"/>
  <c r="Q319" i="21"/>
  <c r="Q318" i="21"/>
  <c r="Q317" i="21"/>
  <c r="Q316" i="21"/>
  <c r="Q315" i="21"/>
  <c r="Q314" i="21"/>
  <c r="Q313" i="21"/>
  <c r="Q312" i="21"/>
  <c r="Q311" i="21"/>
  <c r="Q310" i="21"/>
  <c r="Q309" i="21"/>
  <c r="Q308" i="21"/>
  <c r="Q307" i="21"/>
  <c r="Q306" i="21"/>
  <c r="Q305" i="21"/>
  <c r="Q304" i="21"/>
  <c r="Q303" i="21"/>
  <c r="Q302" i="21"/>
  <c r="Q301" i="21"/>
  <c r="Q300" i="21"/>
  <c r="Q299" i="21"/>
  <c r="Q298" i="21"/>
  <c r="Q297" i="21"/>
  <c r="Q296" i="21"/>
  <c r="Q295" i="21"/>
  <c r="Q294" i="21"/>
  <c r="Q293" i="21"/>
  <c r="Q289" i="21"/>
  <c r="Q288" i="21"/>
  <c r="Q287" i="21"/>
  <c r="Q286" i="21"/>
  <c r="Q285" i="21"/>
  <c r="Q284" i="21"/>
  <c r="Q283" i="21"/>
  <c r="Q282" i="21"/>
  <c r="Q281" i="21"/>
  <c r="Q280" i="21"/>
  <c r="Q279" i="21"/>
  <c r="Q278" i="21"/>
  <c r="Q277" i="21"/>
  <c r="Q276" i="21"/>
  <c r="Q275" i="21"/>
  <c r="Q274" i="21"/>
  <c r="Q273" i="21"/>
  <c r="Q272" i="21"/>
  <c r="Q271" i="21"/>
  <c r="Q270" i="21"/>
  <c r="Q269" i="21"/>
  <c r="Q268" i="21"/>
  <c r="Q267" i="21"/>
  <c r="Q266" i="21"/>
  <c r="Q265" i="21"/>
  <c r="Q264" i="21"/>
  <c r="Q263" i="21"/>
  <c r="Q262" i="21"/>
  <c r="Q261" i="21"/>
  <c r="Q260" i="21"/>
  <c r="Q259" i="21"/>
  <c r="Q258" i="21"/>
  <c r="Q257" i="21"/>
  <c r="Q256" i="21"/>
  <c r="Q255" i="21"/>
  <c r="Q254" i="21"/>
  <c r="Q253" i="21"/>
  <c r="Q252" i="21"/>
  <c r="Q251" i="21"/>
  <c r="Q250" i="21"/>
  <c r="Q249" i="21"/>
  <c r="Q248" i="21"/>
  <c r="Q247" i="21"/>
  <c r="Q246" i="21"/>
  <c r="Q245" i="21"/>
  <c r="Q244" i="21"/>
  <c r="Q243" i="21"/>
  <c r="Q242" i="21"/>
  <c r="Q241" i="21"/>
  <c r="Q240" i="21"/>
  <c r="Q239" i="21"/>
  <c r="Q238" i="21"/>
  <c r="Q237" i="21"/>
  <c r="Q236" i="21"/>
  <c r="Q235" i="21"/>
  <c r="Q234" i="21"/>
  <c r="Q233" i="21"/>
  <c r="Q232" i="21"/>
  <c r="Q231" i="21"/>
  <c r="Q230" i="21"/>
  <c r="Q229" i="21"/>
  <c r="Q228" i="21"/>
  <c r="Q227" i="21"/>
  <c r="Q226" i="21"/>
  <c r="Q225" i="21"/>
  <c r="Q224" i="21"/>
  <c r="Q223" i="21"/>
  <c r="Q222" i="21"/>
  <c r="Q221" i="21"/>
  <c r="Q220" i="21"/>
  <c r="Q219" i="21"/>
  <c r="Q218" i="21"/>
  <c r="Q217" i="21"/>
  <c r="Q216" i="21"/>
  <c r="Q215" i="21"/>
  <c r="Q214" i="21"/>
  <c r="Q213" i="21"/>
  <c r="Q212" i="21"/>
  <c r="Q211" i="21"/>
  <c r="Q210" i="21"/>
  <c r="Q209" i="21"/>
  <c r="Q208" i="21"/>
  <c r="Q207" i="21"/>
  <c r="Q206" i="21"/>
  <c r="Q205" i="21"/>
  <c r="Q204" i="21"/>
  <c r="Q203" i="21"/>
  <c r="Q202" i="21"/>
  <c r="Q201" i="21"/>
  <c r="Q200" i="21"/>
  <c r="Q199" i="21"/>
  <c r="Q198" i="21"/>
  <c r="Q197" i="21"/>
  <c r="Q196" i="21"/>
  <c r="Q192" i="21"/>
  <c r="Q191" i="21"/>
  <c r="Q190" i="21"/>
  <c r="Q189" i="21"/>
  <c r="Q188" i="21"/>
  <c r="Q187" i="21"/>
  <c r="Q186" i="21"/>
  <c r="Q185" i="21"/>
  <c r="Q184" i="21"/>
  <c r="Q183" i="21"/>
  <c r="Q182" i="21"/>
  <c r="Q181" i="21"/>
  <c r="Q180" i="21"/>
  <c r="Q179" i="21"/>
  <c r="Q178" i="21"/>
  <c r="Q177" i="21"/>
  <c r="Q176" i="21"/>
  <c r="Q175" i="21"/>
  <c r="Q174" i="21"/>
  <c r="Q173" i="21"/>
  <c r="Q172" i="21"/>
  <c r="Q171" i="21"/>
  <c r="Q170" i="21"/>
  <c r="Q169" i="21"/>
  <c r="Q168" i="21"/>
  <c r="Q167" i="21"/>
  <c r="Q166" i="21"/>
  <c r="Q165" i="21"/>
  <c r="Q164" i="21"/>
  <c r="Q163" i="21"/>
  <c r="Q162" i="21"/>
  <c r="Q161" i="21"/>
  <c r="Q160" i="21"/>
  <c r="Q159" i="21"/>
  <c r="Q158" i="21"/>
  <c r="Q157" i="21"/>
  <c r="Q156" i="21"/>
  <c r="Q155" i="21"/>
  <c r="Q154" i="21"/>
  <c r="Q153" i="21"/>
  <c r="Q152" i="21"/>
  <c r="Q151" i="21"/>
  <c r="Q150" i="21"/>
  <c r="Q149" i="21"/>
  <c r="Q148" i="21"/>
  <c r="Q147" i="21"/>
  <c r="Q146" i="21"/>
  <c r="Q145" i="21"/>
  <c r="Q144" i="21"/>
  <c r="Q143" i="21"/>
  <c r="Q142" i="21"/>
  <c r="Q141" i="21"/>
  <c r="Q140" i="21"/>
  <c r="Q139" i="21"/>
  <c r="Q138" i="21"/>
  <c r="Q137" i="21"/>
  <c r="Q136" i="21"/>
  <c r="Q135" i="21"/>
  <c r="Q134" i="21"/>
  <c r="Q133" i="21"/>
  <c r="Q132" i="21"/>
  <c r="Q131" i="21"/>
  <c r="Q130" i="21"/>
  <c r="Q129" i="21"/>
  <c r="Q128" i="21"/>
  <c r="Q127" i="21"/>
  <c r="Q126" i="21"/>
  <c r="Q125" i="21"/>
  <c r="Q124" i="21"/>
  <c r="Q123" i="21"/>
  <c r="Q122" i="21"/>
  <c r="Q121" i="21"/>
  <c r="Q120" i="21"/>
  <c r="Q119" i="21"/>
  <c r="Q118" i="21"/>
  <c r="Q117" i="21"/>
  <c r="Q116" i="21"/>
  <c r="Q115" i="21"/>
  <c r="Q114" i="21"/>
  <c r="Q113" i="21"/>
  <c r="Q112" i="21"/>
  <c r="Q111" i="21"/>
  <c r="Q110" i="21"/>
  <c r="Q109" i="21"/>
  <c r="Q108" i="21"/>
  <c r="Q107" i="21"/>
  <c r="Q106" i="21"/>
  <c r="Q105" i="21"/>
  <c r="Q104" i="21"/>
  <c r="Q103" i="21"/>
  <c r="Q102" i="21"/>
  <c r="Q101" i="21"/>
  <c r="Q100" i="21"/>
  <c r="Q99" i="21"/>
  <c r="Q95" i="21"/>
  <c r="Q94" i="21"/>
  <c r="Q93" i="21"/>
  <c r="Q92" i="21"/>
  <c r="Q91" i="21"/>
  <c r="Q90" i="21"/>
  <c r="Q89" i="21"/>
  <c r="Q88" i="21"/>
  <c r="Q87" i="21"/>
  <c r="Q86" i="21"/>
  <c r="Q85" i="21"/>
  <c r="Q84" i="21"/>
  <c r="Q83" i="21"/>
  <c r="Q82" i="21"/>
  <c r="Q81" i="21"/>
  <c r="Q80" i="21"/>
  <c r="Q79" i="21"/>
  <c r="Q78" i="21"/>
  <c r="Q77" i="21"/>
  <c r="Q76" i="21"/>
  <c r="Q75" i="21"/>
  <c r="Q74" i="21"/>
  <c r="Q73" i="21"/>
  <c r="Q72" i="21"/>
  <c r="Q71" i="21"/>
  <c r="Q70" i="21"/>
  <c r="Q69" i="21"/>
  <c r="Q68" i="21"/>
  <c r="Q67" i="21"/>
  <c r="Q66" i="21"/>
  <c r="Q65" i="21"/>
  <c r="Q64" i="21"/>
  <c r="Q63" i="21"/>
  <c r="Q62" i="21"/>
  <c r="Q61" i="21"/>
  <c r="Q60" i="21"/>
  <c r="Q59" i="21"/>
  <c r="Q58" i="21"/>
  <c r="Q57" i="21"/>
  <c r="Q56" i="21"/>
  <c r="Q55" i="21"/>
  <c r="Q54" i="21"/>
  <c r="Q53" i="21"/>
  <c r="Q52" i="21"/>
  <c r="Q51" i="21"/>
  <c r="Q50" i="21"/>
  <c r="Q49" i="21"/>
  <c r="Q48" i="21"/>
  <c r="Q47" i="21"/>
  <c r="Q46" i="21"/>
  <c r="Q45" i="21"/>
  <c r="Q44" i="21"/>
  <c r="Q43" i="21"/>
  <c r="Q42" i="21"/>
  <c r="Q41" i="21"/>
  <c r="Q40" i="21"/>
  <c r="Q39" i="21"/>
  <c r="Q38" i="21"/>
  <c r="Q37" i="21"/>
  <c r="Q36" i="21"/>
  <c r="Q35" i="21"/>
  <c r="Q34" i="21"/>
  <c r="Q33" i="21"/>
  <c r="Q32" i="21"/>
  <c r="Q31" i="21"/>
  <c r="Q30" i="21"/>
  <c r="Q29" i="21"/>
  <c r="Q28" i="21"/>
  <c r="Q27" i="21"/>
  <c r="Q26" i="21"/>
  <c r="Q25" i="21"/>
  <c r="Q24" i="21"/>
  <c r="Q23" i="21"/>
  <c r="Q22" i="21"/>
  <c r="Q21" i="21"/>
  <c r="Q20" i="21"/>
  <c r="Q19" i="21"/>
  <c r="Q18" i="21"/>
  <c r="Q17" i="21"/>
  <c r="Q16" i="21"/>
  <c r="Q15" i="21"/>
  <c r="Q14" i="21"/>
  <c r="Q13" i="21"/>
  <c r="Q12" i="21"/>
  <c r="Q11" i="21"/>
  <c r="Q10" i="21"/>
  <c r="Q9" i="21"/>
  <c r="Q8" i="21"/>
  <c r="Q7" i="21"/>
  <c r="Q6" i="21"/>
  <c r="Q5" i="21"/>
  <c r="Q4" i="21"/>
  <c r="Q3" i="21"/>
  <c r="Q2" i="21"/>
  <c r="P505" i="10"/>
  <c r="P504" i="10"/>
  <c r="P503" i="10"/>
  <c r="P502" i="10"/>
  <c r="P501" i="10"/>
  <c r="P500" i="10"/>
  <c r="P499" i="10"/>
  <c r="P498" i="10"/>
  <c r="P497" i="10"/>
  <c r="P496" i="10"/>
  <c r="P495" i="10"/>
  <c r="P494" i="10"/>
  <c r="P493" i="10"/>
  <c r="P492" i="10"/>
  <c r="P491" i="10"/>
  <c r="P490" i="10"/>
  <c r="P489" i="10"/>
  <c r="P488" i="10"/>
  <c r="P487" i="10"/>
  <c r="P486" i="10"/>
  <c r="P485" i="10"/>
  <c r="P484" i="10"/>
  <c r="P483" i="10"/>
  <c r="P482" i="10"/>
  <c r="P481" i="10"/>
  <c r="P480" i="10"/>
  <c r="P479" i="10"/>
  <c r="P478" i="10"/>
  <c r="P477" i="10"/>
  <c r="P476" i="10"/>
  <c r="P475" i="10"/>
  <c r="P474" i="10"/>
  <c r="P473" i="10"/>
  <c r="P472" i="10"/>
  <c r="P471" i="10"/>
  <c r="P470" i="10"/>
  <c r="P469" i="10"/>
  <c r="P468" i="10"/>
  <c r="P467" i="10"/>
  <c r="P466" i="10"/>
  <c r="P465" i="10"/>
  <c r="P464" i="10"/>
  <c r="P463" i="10"/>
  <c r="P462" i="10"/>
  <c r="P461" i="10"/>
  <c r="P460" i="10"/>
  <c r="P459" i="10"/>
  <c r="P458" i="10"/>
  <c r="P457" i="10"/>
  <c r="P456" i="10"/>
  <c r="P455" i="10"/>
  <c r="P454" i="10"/>
  <c r="P453" i="10"/>
  <c r="P452" i="10"/>
  <c r="P451" i="10"/>
  <c r="P450" i="10"/>
  <c r="P449" i="10"/>
  <c r="P448" i="10"/>
  <c r="P447" i="10"/>
  <c r="P446" i="10"/>
  <c r="P445" i="10"/>
  <c r="P444" i="10"/>
  <c r="P443" i="10"/>
  <c r="P442" i="10"/>
  <c r="P441" i="10"/>
  <c r="P440" i="10"/>
  <c r="P439" i="10"/>
  <c r="P438" i="10"/>
  <c r="P437" i="10"/>
  <c r="P436" i="10"/>
  <c r="P435" i="10"/>
  <c r="P434" i="10"/>
  <c r="P433" i="10"/>
  <c r="P432" i="10"/>
  <c r="P431" i="10"/>
  <c r="P430" i="10"/>
  <c r="P429" i="10"/>
  <c r="P428" i="10"/>
  <c r="P427" i="10"/>
  <c r="P426" i="10"/>
  <c r="P425" i="10"/>
  <c r="P424" i="10"/>
  <c r="P423" i="10"/>
  <c r="P422" i="10"/>
  <c r="P421" i="10"/>
  <c r="P420" i="10"/>
  <c r="P419" i="10"/>
  <c r="P418" i="10"/>
  <c r="P417" i="10"/>
  <c r="P416" i="10"/>
  <c r="P415" i="10"/>
  <c r="P414" i="10"/>
  <c r="P413" i="10"/>
  <c r="P412" i="10"/>
  <c r="P411" i="10"/>
  <c r="P410" i="10"/>
  <c r="P409" i="10"/>
  <c r="P408" i="10"/>
  <c r="P407" i="10"/>
  <c r="P406" i="10"/>
  <c r="P405" i="10"/>
  <c r="P404" i="10"/>
  <c r="P403" i="10"/>
  <c r="P402" i="10"/>
  <c r="P401" i="10"/>
  <c r="P400" i="10"/>
  <c r="P399" i="10"/>
  <c r="P398" i="10"/>
  <c r="P397" i="10"/>
  <c r="P396" i="10"/>
  <c r="P395" i="10"/>
  <c r="P394" i="10"/>
  <c r="P393" i="10"/>
  <c r="P392" i="10"/>
  <c r="P391" i="10"/>
  <c r="P390" i="10"/>
  <c r="P389" i="10"/>
  <c r="P388" i="10"/>
  <c r="P387" i="10"/>
  <c r="P386" i="10"/>
  <c r="P385" i="10"/>
  <c r="P384" i="10"/>
  <c r="P383" i="10"/>
  <c r="P382" i="10"/>
  <c r="P381" i="10"/>
  <c r="P380" i="10"/>
  <c r="P379" i="10"/>
  <c r="P378" i="10"/>
  <c r="P377" i="10"/>
  <c r="P376" i="10"/>
  <c r="P375" i="10"/>
  <c r="P374" i="10"/>
  <c r="P373" i="10"/>
  <c r="P372" i="10"/>
  <c r="P371" i="10"/>
  <c r="P370" i="10"/>
  <c r="P369" i="10"/>
  <c r="P368" i="10"/>
  <c r="P367" i="10"/>
  <c r="P366" i="10"/>
  <c r="P365" i="10"/>
  <c r="P364" i="10"/>
  <c r="P363" i="10"/>
  <c r="P362" i="10"/>
  <c r="P361" i="10"/>
  <c r="P360" i="10"/>
  <c r="P359" i="10"/>
  <c r="P358" i="10"/>
  <c r="P357" i="10"/>
  <c r="P356" i="10"/>
  <c r="P355" i="10"/>
  <c r="P354" i="10"/>
  <c r="P353" i="10"/>
  <c r="P352" i="10"/>
  <c r="P351" i="10"/>
  <c r="P350" i="10"/>
  <c r="P349" i="10"/>
  <c r="P348" i="10"/>
  <c r="P347" i="10"/>
  <c r="P346" i="10"/>
  <c r="P345" i="10"/>
  <c r="P344" i="10"/>
  <c r="P343" i="10"/>
  <c r="P342" i="10"/>
  <c r="P341" i="10"/>
  <c r="P340" i="10"/>
  <c r="P339" i="10"/>
  <c r="P338" i="10"/>
  <c r="P337" i="10"/>
  <c r="P336" i="10"/>
  <c r="P335" i="10"/>
  <c r="P334" i="10"/>
  <c r="P333" i="10"/>
  <c r="P332" i="10"/>
  <c r="P331" i="10"/>
  <c r="P330" i="10"/>
  <c r="P329" i="10"/>
  <c r="P328" i="10"/>
  <c r="P327" i="10"/>
  <c r="P326" i="10"/>
  <c r="P325" i="10"/>
  <c r="P324" i="10"/>
  <c r="P323" i="10"/>
  <c r="P322" i="10"/>
  <c r="P321" i="10"/>
  <c r="P320" i="10"/>
  <c r="P319" i="10"/>
  <c r="P318" i="10"/>
  <c r="P317" i="10"/>
  <c r="P316" i="10"/>
  <c r="P315" i="10"/>
  <c r="P314" i="10"/>
  <c r="P313" i="10"/>
  <c r="P312" i="10"/>
  <c r="P311" i="10"/>
  <c r="P310" i="10"/>
  <c r="P309" i="10"/>
  <c r="P308" i="10"/>
  <c r="P307" i="10"/>
  <c r="P306" i="10"/>
  <c r="P305" i="10"/>
  <c r="P304" i="10"/>
  <c r="P303" i="10"/>
  <c r="P302" i="10"/>
  <c r="P301" i="10"/>
  <c r="P300" i="10"/>
  <c r="P299" i="10"/>
  <c r="P298" i="10"/>
  <c r="P297" i="10"/>
  <c r="P296" i="10"/>
  <c r="P295" i="10"/>
  <c r="P294" i="10"/>
  <c r="P293" i="10"/>
  <c r="P292" i="10"/>
  <c r="P291" i="10"/>
  <c r="P290" i="10"/>
  <c r="P289" i="10"/>
  <c r="P288" i="10"/>
  <c r="P287" i="10"/>
  <c r="P286" i="10"/>
  <c r="P285" i="10"/>
  <c r="P284" i="10"/>
  <c r="P283" i="10"/>
  <c r="P282" i="10"/>
  <c r="P281" i="10"/>
  <c r="P280" i="10"/>
  <c r="P279" i="10"/>
  <c r="P278" i="10"/>
  <c r="P277" i="10"/>
  <c r="P276" i="10"/>
  <c r="P275" i="10"/>
  <c r="P274" i="10"/>
  <c r="P273" i="10"/>
  <c r="P272" i="10"/>
  <c r="P271" i="10"/>
  <c r="P270" i="10"/>
  <c r="P269" i="10"/>
  <c r="P268" i="10"/>
  <c r="P267" i="10"/>
  <c r="P266" i="10"/>
  <c r="P265" i="10"/>
  <c r="P264" i="10"/>
  <c r="P263" i="10"/>
  <c r="P262" i="10"/>
  <c r="P261" i="10"/>
  <c r="P260" i="10"/>
  <c r="P259" i="10"/>
  <c r="P258" i="10"/>
  <c r="P257" i="10"/>
  <c r="P256" i="10"/>
  <c r="P255" i="10"/>
  <c r="P254" i="10"/>
  <c r="P253" i="10"/>
  <c r="P252" i="10"/>
  <c r="P251" i="10"/>
  <c r="P250" i="10"/>
  <c r="P249" i="10"/>
  <c r="P248" i="10"/>
  <c r="P247" i="10"/>
  <c r="P246" i="10"/>
  <c r="P245" i="10"/>
  <c r="P244" i="10"/>
  <c r="P243" i="10"/>
  <c r="P242" i="10"/>
  <c r="P241" i="10"/>
  <c r="P240" i="10"/>
  <c r="P239" i="10"/>
  <c r="P238" i="10"/>
  <c r="P237" i="10"/>
  <c r="P236" i="10"/>
  <c r="P235" i="10"/>
  <c r="P234" i="10"/>
  <c r="P233" i="10"/>
  <c r="P232" i="10"/>
  <c r="P231" i="10"/>
  <c r="P230" i="10"/>
  <c r="P229" i="10"/>
  <c r="P228" i="10"/>
  <c r="P227" i="10"/>
  <c r="P226" i="10"/>
  <c r="P225" i="10"/>
  <c r="P224" i="10"/>
  <c r="P223" i="10"/>
  <c r="P222" i="10"/>
  <c r="P221" i="10"/>
  <c r="P220" i="10"/>
  <c r="P219" i="10"/>
  <c r="P218" i="10"/>
  <c r="P217" i="10"/>
  <c r="P216" i="10"/>
  <c r="P215" i="10"/>
  <c r="P214" i="10"/>
  <c r="P213" i="10"/>
  <c r="P212" i="10"/>
  <c r="P211" i="10"/>
  <c r="P210" i="10"/>
  <c r="P209" i="10"/>
  <c r="P208" i="10"/>
  <c r="P207" i="10"/>
  <c r="P206" i="10"/>
  <c r="P205" i="10"/>
  <c r="P204" i="10"/>
  <c r="P203" i="10"/>
  <c r="P202" i="10"/>
  <c r="P201" i="10"/>
  <c r="P200" i="10"/>
  <c r="P199" i="10"/>
  <c r="P198" i="10"/>
  <c r="P197" i="10"/>
  <c r="P196" i="10"/>
  <c r="P195" i="10"/>
  <c r="P194" i="10"/>
  <c r="P193" i="10"/>
  <c r="P192" i="10"/>
  <c r="P191" i="10"/>
  <c r="P190" i="10"/>
  <c r="P189" i="10"/>
  <c r="P188" i="10"/>
  <c r="P187" i="10"/>
  <c r="P186" i="10"/>
  <c r="P185" i="10"/>
  <c r="P184" i="10"/>
  <c r="P183" i="10"/>
  <c r="P182" i="10"/>
  <c r="P181" i="10"/>
  <c r="P180" i="10"/>
  <c r="P179" i="10"/>
  <c r="P178" i="10"/>
  <c r="P177" i="10"/>
  <c r="P176" i="10"/>
  <c r="P175" i="10"/>
  <c r="P174" i="10"/>
  <c r="P173" i="10"/>
  <c r="P172" i="10"/>
  <c r="P171" i="10"/>
  <c r="P170" i="10"/>
  <c r="P169" i="10"/>
  <c r="P168" i="10"/>
  <c r="P167" i="10"/>
  <c r="P166" i="10"/>
  <c r="P165" i="10"/>
  <c r="P164" i="10"/>
  <c r="P163" i="10"/>
  <c r="P162" i="10"/>
  <c r="P161" i="10"/>
  <c r="P160" i="10"/>
  <c r="P159" i="10"/>
  <c r="P158" i="10"/>
  <c r="P157" i="10"/>
  <c r="P156" i="10"/>
  <c r="P155" i="10"/>
  <c r="P154" i="10"/>
  <c r="P153" i="10"/>
  <c r="P152" i="10"/>
  <c r="P151" i="10"/>
  <c r="P150" i="10"/>
  <c r="P149" i="10"/>
  <c r="P148" i="10"/>
  <c r="P147" i="10"/>
  <c r="P146" i="10"/>
  <c r="P145" i="10"/>
  <c r="P144" i="10"/>
  <c r="P143" i="10"/>
  <c r="P142" i="10"/>
  <c r="P141" i="10"/>
  <c r="P140" i="10"/>
  <c r="P139" i="10"/>
  <c r="P138" i="10"/>
  <c r="P137" i="10"/>
  <c r="P136" i="10"/>
  <c r="P135" i="10"/>
  <c r="P134" i="10"/>
  <c r="P133" i="10"/>
  <c r="P132" i="10"/>
  <c r="P131" i="10"/>
  <c r="P130" i="10"/>
  <c r="P129" i="10"/>
  <c r="P128" i="10"/>
  <c r="P127" i="10"/>
  <c r="P126" i="10"/>
  <c r="P125" i="10"/>
  <c r="P124" i="10"/>
  <c r="P123" i="10"/>
  <c r="P122" i="10"/>
  <c r="P121" i="10"/>
  <c r="P120" i="10"/>
  <c r="P119" i="10"/>
  <c r="P118" i="10"/>
  <c r="P117" i="10"/>
  <c r="P116" i="10"/>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5" i="10"/>
  <c r="P44" i="10"/>
  <c r="P43" i="10"/>
  <c r="P42" i="10"/>
  <c r="P41" i="10"/>
  <c r="P40" i="10"/>
  <c r="P39" i="10"/>
  <c r="P38" i="10"/>
  <c r="P37" i="10"/>
  <c r="P36" i="10"/>
  <c r="P35" i="10"/>
  <c r="P34" i="10"/>
  <c r="P33" i="10"/>
  <c r="P32" i="10"/>
  <c r="P31" i="10"/>
  <c r="P30" i="10"/>
  <c r="P29" i="10"/>
  <c r="P28" i="10"/>
  <c r="P27" i="10"/>
  <c r="P26" i="10"/>
  <c r="P25" i="10"/>
  <c r="P24" i="10"/>
  <c r="P23" i="10"/>
  <c r="P22" i="10"/>
  <c r="P21" i="10"/>
  <c r="P20" i="10"/>
  <c r="P19" i="10"/>
  <c r="P18" i="10"/>
  <c r="P17" i="10"/>
  <c r="P16" i="10"/>
  <c r="P15" i="10"/>
  <c r="P14" i="10"/>
  <c r="P13" i="10"/>
  <c r="P12" i="10"/>
  <c r="P11" i="10"/>
  <c r="P10" i="10"/>
  <c r="P9" i="10"/>
  <c r="P8" i="10"/>
  <c r="P7" i="10"/>
  <c r="H505" i="10"/>
  <c r="H504" i="10"/>
  <c r="H503" i="10"/>
  <c r="H502" i="10"/>
  <c r="H501" i="10"/>
  <c r="H500" i="10"/>
  <c r="H499" i="10"/>
  <c r="H498" i="10"/>
  <c r="H497" i="10"/>
  <c r="H496" i="10"/>
  <c r="H495" i="10"/>
  <c r="H494" i="10"/>
  <c r="H493" i="10"/>
  <c r="H492" i="10"/>
  <c r="H491" i="10"/>
  <c r="H490" i="10"/>
  <c r="H489" i="10"/>
  <c r="H488" i="10"/>
  <c r="H487" i="10"/>
  <c r="H486" i="10"/>
  <c r="H485" i="10"/>
  <c r="H484" i="10"/>
  <c r="H483" i="10"/>
  <c r="H482" i="10"/>
  <c r="H481" i="10"/>
  <c r="H480" i="10"/>
  <c r="H479" i="10"/>
  <c r="H478" i="10"/>
  <c r="H477" i="10"/>
  <c r="H476" i="10"/>
  <c r="H475" i="10"/>
  <c r="H474" i="10"/>
  <c r="H473" i="10"/>
  <c r="H472" i="10"/>
  <c r="H471" i="10"/>
  <c r="H470" i="10"/>
  <c r="H469" i="10"/>
  <c r="H468" i="10"/>
  <c r="H467" i="10"/>
  <c r="H466" i="10"/>
  <c r="H465" i="10"/>
  <c r="H464" i="10"/>
  <c r="H463" i="10"/>
  <c r="H462" i="10"/>
  <c r="H461" i="10"/>
  <c r="H460" i="10"/>
  <c r="H459" i="10"/>
  <c r="H458" i="10"/>
  <c r="H457" i="10"/>
  <c r="H456" i="10"/>
  <c r="H455" i="10"/>
  <c r="H454" i="10"/>
  <c r="H453" i="10"/>
  <c r="H452" i="10"/>
  <c r="H451" i="10"/>
  <c r="H450" i="10"/>
  <c r="H449" i="10"/>
  <c r="H448" i="10"/>
  <c r="H447" i="10"/>
  <c r="H446" i="10"/>
  <c r="H445" i="10"/>
  <c r="H444" i="10"/>
  <c r="H443" i="10"/>
  <c r="H442" i="10"/>
  <c r="H441" i="10"/>
  <c r="H440" i="10"/>
  <c r="H439" i="10"/>
  <c r="H438" i="10"/>
  <c r="H437" i="10"/>
  <c r="H436" i="10"/>
  <c r="H435" i="10"/>
  <c r="H434" i="10"/>
  <c r="H433" i="10"/>
  <c r="H432" i="10"/>
  <c r="H431" i="10"/>
  <c r="H430" i="10"/>
  <c r="H429" i="10"/>
  <c r="H428" i="10"/>
  <c r="H427" i="10"/>
  <c r="H426" i="10"/>
  <c r="H425" i="10"/>
  <c r="H424" i="10"/>
  <c r="H423" i="10"/>
  <c r="H422" i="10"/>
  <c r="H421" i="10"/>
  <c r="H420" i="10"/>
  <c r="H419" i="10"/>
  <c r="H418" i="10"/>
  <c r="H417" i="10"/>
  <c r="H416" i="10"/>
  <c r="H415" i="10"/>
  <c r="H414" i="10"/>
  <c r="H413" i="10"/>
  <c r="H412" i="10"/>
  <c r="H411" i="10"/>
  <c r="H410" i="10"/>
  <c r="H409" i="10"/>
  <c r="H408" i="10"/>
  <c r="H407" i="10"/>
  <c r="H406" i="10"/>
  <c r="H405" i="10"/>
  <c r="H404" i="10"/>
  <c r="H403" i="10"/>
  <c r="H402" i="10"/>
  <c r="H401" i="10"/>
  <c r="H400" i="10"/>
  <c r="H399" i="10"/>
  <c r="H398" i="10"/>
  <c r="H397" i="10"/>
  <c r="H396" i="10"/>
  <c r="H395" i="10"/>
  <c r="H394" i="10"/>
  <c r="H393" i="10"/>
  <c r="H392" i="10"/>
  <c r="H391" i="10"/>
  <c r="H390" i="10"/>
  <c r="H389" i="10"/>
  <c r="H388" i="10"/>
  <c r="H387" i="10"/>
  <c r="H386" i="10"/>
  <c r="H385" i="10"/>
  <c r="H384" i="10"/>
  <c r="H383" i="10"/>
  <c r="H382" i="10"/>
  <c r="H381" i="10"/>
  <c r="H380" i="10"/>
  <c r="H379" i="10"/>
  <c r="H378" i="10"/>
  <c r="H377" i="10"/>
  <c r="H376" i="10"/>
  <c r="H375" i="10"/>
  <c r="H374" i="10"/>
  <c r="H373" i="10"/>
  <c r="H372" i="10"/>
  <c r="H371" i="10"/>
  <c r="H370" i="10"/>
  <c r="H369" i="10"/>
  <c r="H368" i="10"/>
  <c r="H367" i="10"/>
  <c r="H366" i="10"/>
  <c r="H365" i="10"/>
  <c r="H364" i="10"/>
  <c r="H363" i="10"/>
  <c r="H362" i="10"/>
  <c r="H361" i="10"/>
  <c r="H360" i="10"/>
  <c r="H359" i="10"/>
  <c r="H358" i="10"/>
  <c r="H357" i="10"/>
  <c r="H356" i="10"/>
  <c r="H355" i="10"/>
  <c r="H354" i="10"/>
  <c r="H353" i="10"/>
  <c r="H352" i="10"/>
  <c r="H351" i="10"/>
  <c r="H350" i="10"/>
  <c r="H349" i="10"/>
  <c r="H348" i="10"/>
  <c r="H347" i="10"/>
  <c r="H346" i="10"/>
  <c r="H345" i="10"/>
  <c r="H344" i="10"/>
  <c r="H343" i="10"/>
  <c r="H342" i="10"/>
  <c r="H341" i="10"/>
  <c r="H340" i="10"/>
  <c r="H339" i="10"/>
  <c r="H338" i="10"/>
  <c r="H337" i="10"/>
  <c r="H336" i="10"/>
  <c r="H335" i="10"/>
  <c r="H334" i="10"/>
  <c r="H333" i="10"/>
  <c r="H332" i="10"/>
  <c r="H331" i="10"/>
  <c r="H330" i="10"/>
  <c r="H329" i="10"/>
  <c r="H328" i="10"/>
  <c r="H327" i="10"/>
  <c r="H326" i="10"/>
  <c r="H325" i="10"/>
  <c r="H324" i="10"/>
  <c r="H323" i="10"/>
  <c r="H322" i="10"/>
  <c r="H321" i="10"/>
  <c r="H320" i="10"/>
  <c r="H319" i="10"/>
  <c r="H318" i="10"/>
  <c r="H317" i="10"/>
  <c r="H316" i="10"/>
  <c r="H315" i="10"/>
  <c r="H314" i="10"/>
  <c r="H313" i="10"/>
  <c r="H312" i="10"/>
  <c r="H311" i="10"/>
  <c r="H310" i="10"/>
  <c r="H309" i="10"/>
  <c r="H308" i="10"/>
  <c r="H307" i="10"/>
  <c r="H306" i="10"/>
  <c r="H305" i="10"/>
  <c r="H304" i="10"/>
  <c r="H303" i="10"/>
  <c r="H302" i="10"/>
  <c r="H301" i="10"/>
  <c r="H300" i="10"/>
  <c r="H299" i="10"/>
  <c r="H298" i="10"/>
  <c r="H297" i="10"/>
  <c r="H296" i="10"/>
  <c r="H295" i="10"/>
  <c r="H294" i="10"/>
  <c r="H293" i="10"/>
  <c r="H292" i="10"/>
  <c r="H291" i="10"/>
  <c r="H290" i="10"/>
  <c r="H289" i="10"/>
  <c r="H288" i="10"/>
  <c r="H287" i="10"/>
  <c r="H286" i="10"/>
  <c r="H285" i="10"/>
  <c r="H284" i="10"/>
  <c r="H283" i="10"/>
  <c r="H282" i="10"/>
  <c r="H281" i="10"/>
  <c r="H280" i="10"/>
  <c r="H279" i="10"/>
  <c r="H278" i="10"/>
  <c r="H277" i="10"/>
  <c r="H276" i="10"/>
  <c r="H275" i="10"/>
  <c r="H274" i="10"/>
  <c r="H273" i="10"/>
  <c r="H272" i="10"/>
  <c r="H271" i="10"/>
  <c r="H270" i="10"/>
  <c r="H269" i="10"/>
  <c r="H268" i="10"/>
  <c r="H267" i="10"/>
  <c r="H266" i="10"/>
  <c r="H265" i="10"/>
  <c r="H264" i="10"/>
  <c r="H263" i="10"/>
  <c r="H262" i="10"/>
  <c r="H261" i="10"/>
  <c r="H260" i="10"/>
  <c r="H259" i="10"/>
  <c r="H258" i="10"/>
  <c r="H257" i="10"/>
  <c r="H256" i="10"/>
  <c r="H255" i="10"/>
  <c r="H254" i="10"/>
  <c r="H253" i="10"/>
  <c r="H252" i="10"/>
  <c r="H251" i="10"/>
  <c r="H250" i="10"/>
  <c r="H249" i="10"/>
  <c r="H248" i="10"/>
  <c r="H247" i="10"/>
  <c r="H246" i="10"/>
  <c r="H245" i="10"/>
  <c r="H244" i="10"/>
  <c r="H243" i="10"/>
  <c r="H242" i="10"/>
  <c r="H241" i="10"/>
  <c r="H240" i="10"/>
  <c r="H239" i="10"/>
  <c r="H238" i="10"/>
  <c r="H237" i="10"/>
  <c r="H236" i="10"/>
  <c r="H235" i="10"/>
  <c r="H234" i="10"/>
  <c r="H233" i="10"/>
  <c r="H232" i="10"/>
  <c r="H231" i="10"/>
  <c r="H230" i="10"/>
  <c r="H229" i="10"/>
  <c r="H228" i="10"/>
  <c r="H227" i="10"/>
  <c r="H226" i="10"/>
  <c r="H225" i="10"/>
  <c r="H224" i="10"/>
  <c r="H223" i="10"/>
  <c r="H222" i="10"/>
  <c r="H221" i="10"/>
  <c r="H220" i="10"/>
  <c r="H219" i="10"/>
  <c r="H218" i="10"/>
  <c r="H217" i="10"/>
  <c r="H216" i="10"/>
  <c r="H215" i="10"/>
  <c r="H214" i="10"/>
  <c r="H213" i="10"/>
  <c r="H212" i="10"/>
  <c r="H211" i="10"/>
  <c r="H210" i="10"/>
  <c r="H209" i="10"/>
  <c r="H208" i="10"/>
  <c r="H207" i="10"/>
  <c r="H206" i="10"/>
  <c r="H205" i="10"/>
  <c r="H204" i="10"/>
  <c r="H203" i="10"/>
  <c r="H202" i="10"/>
  <c r="H201" i="10"/>
  <c r="H200" i="10"/>
  <c r="H199" i="10"/>
  <c r="H198" i="10"/>
  <c r="H197" i="10"/>
  <c r="H196" i="10"/>
  <c r="H195" i="10"/>
  <c r="H194" i="10"/>
  <c r="H193" i="10"/>
  <c r="H192" i="10"/>
  <c r="H191" i="10"/>
  <c r="H190" i="10"/>
  <c r="H189" i="10"/>
  <c r="H188" i="10"/>
  <c r="H187" i="10"/>
  <c r="H186" i="10"/>
  <c r="H185" i="10"/>
  <c r="H184" i="10"/>
  <c r="H183" i="10"/>
  <c r="H182" i="10"/>
  <c r="H181" i="10"/>
  <c r="H180" i="10"/>
  <c r="H179" i="10"/>
  <c r="H178" i="10"/>
  <c r="H177" i="10"/>
  <c r="H176" i="10"/>
  <c r="H175" i="10"/>
  <c r="H174" i="10"/>
  <c r="H173" i="10"/>
  <c r="H172" i="10"/>
  <c r="H171" i="10"/>
  <c r="H170" i="10"/>
  <c r="H169" i="10"/>
  <c r="H168" i="10"/>
  <c r="H167" i="10"/>
  <c r="H166" i="10"/>
  <c r="H165" i="10"/>
  <c r="H164" i="10"/>
  <c r="H163" i="10"/>
  <c r="H162" i="10"/>
  <c r="H161" i="10"/>
  <c r="H160" i="10"/>
  <c r="H159" i="10"/>
  <c r="H158" i="10"/>
  <c r="H157" i="10"/>
  <c r="H156" i="10"/>
  <c r="H155" i="10"/>
  <c r="H154" i="10"/>
  <c r="H153" i="10"/>
  <c r="H152" i="10"/>
  <c r="H151" i="10"/>
  <c r="H150" i="10"/>
  <c r="H149" i="10"/>
  <c r="H148" i="10"/>
  <c r="H147" i="10"/>
  <c r="H146" i="10"/>
  <c r="H145" i="10"/>
  <c r="H144" i="10"/>
  <c r="H143" i="10"/>
  <c r="H142" i="10"/>
  <c r="H141" i="10"/>
  <c r="H140" i="10"/>
  <c r="H139" i="10"/>
  <c r="H138" i="10"/>
  <c r="H137" i="10"/>
  <c r="H136" i="10"/>
  <c r="H135" i="10"/>
  <c r="H134" i="10"/>
  <c r="H133" i="10"/>
  <c r="H132" i="10"/>
  <c r="H131" i="10"/>
  <c r="H130" i="10"/>
  <c r="H129" i="10"/>
  <c r="H128" i="10"/>
  <c r="H127" i="10"/>
  <c r="H126" i="10"/>
  <c r="H125" i="10"/>
  <c r="H124" i="10"/>
  <c r="H123" i="10"/>
  <c r="H122" i="10"/>
  <c r="H121" i="10"/>
  <c r="H120" i="10"/>
  <c r="H119" i="10"/>
  <c r="H118" i="10"/>
  <c r="H117" i="10"/>
  <c r="H116" i="10"/>
  <c r="H115" i="10"/>
  <c r="H114" i="10"/>
  <c r="H113" i="10"/>
  <c r="H112" i="10"/>
  <c r="H111" i="10"/>
  <c r="H110" i="10"/>
  <c r="H109" i="10"/>
  <c r="H108" i="10"/>
  <c r="H107" i="10"/>
  <c r="H106" i="10"/>
  <c r="H105" i="10"/>
  <c r="H104" i="10"/>
  <c r="H103" i="10"/>
  <c r="H102" i="10"/>
  <c r="H101" i="10"/>
  <c r="H100" i="10"/>
  <c r="H99" i="10"/>
  <c r="H98" i="10"/>
  <c r="H97" i="10"/>
  <c r="H96" i="10"/>
  <c r="H95" i="10"/>
  <c r="H94" i="10"/>
  <c r="H93" i="10"/>
  <c r="H92" i="10"/>
  <c r="H91" i="10"/>
  <c r="H90" i="10"/>
  <c r="H89" i="10"/>
  <c r="H88" i="10"/>
  <c r="H87" i="10"/>
  <c r="H86" i="10"/>
  <c r="H85" i="10"/>
  <c r="H84" i="10"/>
  <c r="H83" i="10"/>
  <c r="H82" i="10"/>
  <c r="H81" i="10"/>
  <c r="H80" i="10"/>
  <c r="H79" i="10"/>
  <c r="H78" i="10"/>
  <c r="H77" i="10"/>
  <c r="H76" i="10"/>
  <c r="H75" i="10"/>
  <c r="H74" i="10"/>
  <c r="H73" i="10"/>
  <c r="H72" i="10"/>
  <c r="H71" i="10"/>
  <c r="H70" i="10"/>
  <c r="H69" i="10"/>
  <c r="H68" i="10"/>
  <c r="H67" i="10"/>
  <c r="H66" i="10"/>
  <c r="H65" i="10"/>
  <c r="H64" i="10"/>
  <c r="H63" i="10"/>
  <c r="H62" i="10"/>
  <c r="H61" i="10"/>
  <c r="H60" i="10"/>
  <c r="H59" i="10"/>
  <c r="H58" i="10"/>
  <c r="H57" i="10"/>
  <c r="H56" i="10"/>
  <c r="H55" i="10"/>
  <c r="H54" i="10"/>
  <c r="H53" i="10"/>
  <c r="H52" i="10"/>
  <c r="H51" i="10"/>
  <c r="H50" i="10"/>
  <c r="H49" i="10"/>
  <c r="H48" i="10"/>
  <c r="H47" i="10"/>
  <c r="H46" i="10"/>
  <c r="H45" i="10"/>
  <c r="H44" i="10"/>
  <c r="H43" i="10"/>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11" i="10"/>
  <c r="H10" i="10"/>
  <c r="H9" i="10"/>
  <c r="H8" i="10"/>
  <c r="H7" i="10"/>
  <c r="H6" i="10"/>
  <c r="I6" i="10"/>
  <c r="K6" i="10"/>
  <c r="L6" i="10"/>
  <c r="N6" i="10"/>
  <c r="M6" i="10"/>
  <c r="O6" i="10"/>
  <c r="M968" i="21"/>
  <c r="M967" i="21"/>
  <c r="M966" i="21"/>
  <c r="M965" i="21"/>
  <c r="M964" i="21"/>
  <c r="M963" i="21"/>
  <c r="M962" i="21"/>
  <c r="M961" i="21"/>
  <c r="M960" i="21"/>
  <c r="M959" i="21"/>
  <c r="M958" i="21"/>
  <c r="M957" i="21"/>
  <c r="M956" i="21"/>
  <c r="M955" i="21"/>
  <c r="M954" i="21"/>
  <c r="M953" i="21"/>
  <c r="M952" i="21"/>
  <c r="M951" i="21"/>
  <c r="M950" i="21"/>
  <c r="M949" i="21"/>
  <c r="M948" i="21"/>
  <c r="M947" i="21"/>
  <c r="M946" i="21"/>
  <c r="M945" i="21"/>
  <c r="M944" i="21"/>
  <c r="M943" i="21"/>
  <c r="M942" i="21"/>
  <c r="M941" i="21"/>
  <c r="M940" i="21"/>
  <c r="M939" i="21"/>
  <c r="M938" i="21"/>
  <c r="M937" i="21"/>
  <c r="M936" i="21"/>
  <c r="M935" i="21"/>
  <c r="M934" i="21"/>
  <c r="M933" i="21"/>
  <c r="M932" i="21"/>
  <c r="M931" i="21"/>
  <c r="M930" i="21"/>
  <c r="M929" i="21"/>
  <c r="M928" i="21"/>
  <c r="M927" i="21"/>
  <c r="M926" i="21"/>
  <c r="M925" i="21"/>
  <c r="M924" i="21"/>
  <c r="M923" i="21"/>
  <c r="M922" i="21"/>
  <c r="M921" i="21"/>
  <c r="M920" i="21"/>
  <c r="M919" i="21"/>
  <c r="M918" i="21"/>
  <c r="M917" i="21"/>
  <c r="M916" i="21"/>
  <c r="M915" i="21"/>
  <c r="M914" i="21"/>
  <c r="M913" i="21"/>
  <c r="M912" i="21"/>
  <c r="M911" i="21"/>
  <c r="M910" i="21"/>
  <c r="M909" i="21"/>
  <c r="M908" i="21"/>
  <c r="M907" i="21"/>
  <c r="M906" i="21"/>
  <c r="M905" i="21"/>
  <c r="M904" i="21"/>
  <c r="M903" i="21"/>
  <c r="M902" i="21"/>
  <c r="M901" i="21"/>
  <c r="M900" i="21"/>
  <c r="M899" i="21"/>
  <c r="M898" i="21"/>
  <c r="M897" i="21"/>
  <c r="M896" i="21"/>
  <c r="M895" i="21"/>
  <c r="M894" i="21"/>
  <c r="M893" i="21"/>
  <c r="M892" i="21"/>
  <c r="M891" i="21"/>
  <c r="M890" i="21"/>
  <c r="M889" i="21"/>
  <c r="M888" i="21"/>
  <c r="M887" i="21"/>
  <c r="M886" i="21"/>
  <c r="M885" i="21"/>
  <c r="M884" i="21"/>
  <c r="M883" i="21"/>
  <c r="M882" i="21"/>
  <c r="M881" i="21"/>
  <c r="M880" i="21"/>
  <c r="M879" i="21"/>
  <c r="M878" i="21"/>
  <c r="M877" i="21"/>
  <c r="M876" i="21"/>
  <c r="M875" i="21"/>
  <c r="M871" i="21"/>
  <c r="M870" i="21"/>
  <c r="M869" i="21"/>
  <c r="M868" i="21"/>
  <c r="M867" i="21"/>
  <c r="M866" i="21"/>
  <c r="M865" i="21"/>
  <c r="M864" i="21"/>
  <c r="M863" i="21"/>
  <c r="M862" i="21"/>
  <c r="M861" i="21"/>
  <c r="M860" i="21"/>
  <c r="M859" i="21"/>
  <c r="M858" i="21"/>
  <c r="M857" i="21"/>
  <c r="M856" i="21"/>
  <c r="M855" i="21"/>
  <c r="M854" i="21"/>
  <c r="M853" i="21"/>
  <c r="M852" i="21"/>
  <c r="M851" i="21"/>
  <c r="M850" i="21"/>
  <c r="M849" i="21"/>
  <c r="M848" i="21"/>
  <c r="M847" i="21"/>
  <c r="M846" i="21"/>
  <c r="M845" i="21"/>
  <c r="M844" i="21"/>
  <c r="M843" i="21"/>
  <c r="M842" i="21"/>
  <c r="M841" i="21"/>
  <c r="M840" i="21"/>
  <c r="M839" i="21"/>
  <c r="M838" i="21"/>
  <c r="M837" i="21"/>
  <c r="M836" i="21"/>
  <c r="M835" i="21"/>
  <c r="M834" i="21"/>
  <c r="M833" i="21"/>
  <c r="M832" i="21"/>
  <c r="M831" i="21"/>
  <c r="M830" i="21"/>
  <c r="M829" i="21"/>
  <c r="M828" i="21"/>
  <c r="M827" i="21"/>
  <c r="M826" i="21"/>
  <c r="M825" i="21"/>
  <c r="M824" i="21"/>
  <c r="M823" i="21"/>
  <c r="M822" i="21"/>
  <c r="M821" i="21"/>
  <c r="M820" i="21"/>
  <c r="M819" i="21"/>
  <c r="M818" i="21"/>
  <c r="M817" i="21"/>
  <c r="M816" i="21"/>
  <c r="M815" i="21"/>
  <c r="M814" i="21"/>
  <c r="M813" i="21"/>
  <c r="M812" i="21"/>
  <c r="M811" i="21"/>
  <c r="M810" i="21"/>
  <c r="M809" i="21"/>
  <c r="M808" i="21"/>
  <c r="M807" i="21"/>
  <c r="M806" i="21"/>
  <c r="M805" i="21"/>
  <c r="M804" i="21"/>
  <c r="M803" i="21"/>
  <c r="M802" i="21"/>
  <c r="M801" i="21"/>
  <c r="M800" i="21"/>
  <c r="M799" i="21"/>
  <c r="M798" i="21"/>
  <c r="M797" i="21"/>
  <c r="M796" i="21"/>
  <c r="M795" i="21"/>
  <c r="M794" i="21"/>
  <c r="M793" i="21"/>
  <c r="M792" i="21"/>
  <c r="M791" i="21"/>
  <c r="M790" i="21"/>
  <c r="M789" i="21"/>
  <c r="M788" i="21"/>
  <c r="M787" i="21"/>
  <c r="M786" i="21"/>
  <c r="M785" i="21"/>
  <c r="M784" i="21"/>
  <c r="M783" i="21"/>
  <c r="M782" i="21"/>
  <c r="M781" i="21"/>
  <c r="M780" i="21"/>
  <c r="M779" i="21"/>
  <c r="M778" i="21"/>
  <c r="M774" i="21"/>
  <c r="M773" i="21"/>
  <c r="M772" i="21"/>
  <c r="M771" i="21"/>
  <c r="M770" i="21"/>
  <c r="M769" i="21"/>
  <c r="M768" i="21"/>
  <c r="M767" i="21"/>
  <c r="M766" i="21"/>
  <c r="M765" i="21"/>
  <c r="M764" i="21"/>
  <c r="M763" i="21"/>
  <c r="M762" i="21"/>
  <c r="M761" i="21"/>
  <c r="M760" i="21"/>
  <c r="M759" i="21"/>
  <c r="M758" i="21"/>
  <c r="M757" i="21"/>
  <c r="M756" i="21"/>
  <c r="M755" i="21"/>
  <c r="M754" i="21"/>
  <c r="M753" i="21"/>
  <c r="M752" i="21"/>
  <c r="M751" i="21"/>
  <c r="M750" i="21"/>
  <c r="M749" i="21"/>
  <c r="M748" i="21"/>
  <c r="M747" i="21"/>
  <c r="M746" i="21"/>
  <c r="M745" i="21"/>
  <c r="M744" i="21"/>
  <c r="M743" i="21"/>
  <c r="M742" i="21"/>
  <c r="M741" i="21"/>
  <c r="M740" i="21"/>
  <c r="M739" i="21"/>
  <c r="M738" i="21"/>
  <c r="M737" i="21"/>
  <c r="M736" i="21"/>
  <c r="M735" i="21"/>
  <c r="M734" i="21"/>
  <c r="M733" i="21"/>
  <c r="M732" i="21"/>
  <c r="M731" i="21"/>
  <c r="M730" i="21"/>
  <c r="M729" i="21"/>
  <c r="M728" i="21"/>
  <c r="M727" i="21"/>
  <c r="M726" i="21"/>
  <c r="M725" i="21"/>
  <c r="M724" i="21"/>
  <c r="M723" i="21"/>
  <c r="M722" i="21"/>
  <c r="M721" i="21"/>
  <c r="M720" i="21"/>
  <c r="M719" i="21"/>
  <c r="M718" i="21"/>
  <c r="M717" i="21"/>
  <c r="M716" i="21"/>
  <c r="M715" i="21"/>
  <c r="M714" i="21"/>
  <c r="M713" i="21"/>
  <c r="M712" i="21"/>
  <c r="M711" i="21"/>
  <c r="M710" i="21"/>
  <c r="M709" i="21"/>
  <c r="M708" i="21"/>
  <c r="M707" i="21"/>
  <c r="M706" i="21"/>
  <c r="M705" i="21"/>
  <c r="M704" i="21"/>
  <c r="M703" i="21"/>
  <c r="M702" i="21"/>
  <c r="M701" i="21"/>
  <c r="M700" i="21"/>
  <c r="M699" i="21"/>
  <c r="M698" i="21"/>
  <c r="M697" i="21"/>
  <c r="M696" i="21"/>
  <c r="M695" i="21"/>
  <c r="M694" i="21"/>
  <c r="M693" i="21"/>
  <c r="M692" i="21"/>
  <c r="M691" i="21"/>
  <c r="M690" i="21"/>
  <c r="M689" i="21"/>
  <c r="M688" i="21"/>
  <c r="M687" i="21"/>
  <c r="M686" i="21"/>
  <c r="M685" i="21"/>
  <c r="M684" i="21"/>
  <c r="M683" i="21"/>
  <c r="M682" i="21"/>
  <c r="M681" i="21"/>
  <c r="M677" i="21"/>
  <c r="M676" i="21"/>
  <c r="M675" i="21"/>
  <c r="M674" i="21"/>
  <c r="M673" i="21"/>
  <c r="M672" i="21"/>
  <c r="M671" i="21"/>
  <c r="M670" i="21"/>
  <c r="M669" i="21"/>
  <c r="M668" i="21"/>
  <c r="M667" i="21"/>
  <c r="M666" i="21"/>
  <c r="M665" i="21"/>
  <c r="M664" i="21"/>
  <c r="M663" i="21"/>
  <c r="M662" i="21"/>
  <c r="M661" i="21"/>
  <c r="M660" i="21"/>
  <c r="M659" i="21"/>
  <c r="M658" i="21"/>
  <c r="M657" i="21"/>
  <c r="M656" i="21"/>
  <c r="M655" i="21"/>
  <c r="M654" i="21"/>
  <c r="M653" i="21"/>
  <c r="M652" i="21"/>
  <c r="M651" i="21"/>
  <c r="M650" i="21"/>
  <c r="M649" i="21"/>
  <c r="M648" i="21"/>
  <c r="M647" i="21"/>
  <c r="M646" i="21"/>
  <c r="M645" i="21"/>
  <c r="M644" i="21"/>
  <c r="M643" i="21"/>
  <c r="M642" i="21"/>
  <c r="M641" i="21"/>
  <c r="M640" i="21"/>
  <c r="M639" i="21"/>
  <c r="M638" i="21"/>
  <c r="M637" i="21"/>
  <c r="M636" i="21"/>
  <c r="M635" i="21"/>
  <c r="M634" i="21"/>
  <c r="M633" i="21"/>
  <c r="M632" i="21"/>
  <c r="M631" i="21"/>
  <c r="M630" i="21"/>
  <c r="M629" i="21"/>
  <c r="M628" i="21"/>
  <c r="M627" i="21"/>
  <c r="M626" i="21"/>
  <c r="M625" i="21"/>
  <c r="M624" i="21"/>
  <c r="M623" i="21"/>
  <c r="M622" i="21"/>
  <c r="M621" i="21"/>
  <c r="M620" i="21"/>
  <c r="M619" i="21"/>
  <c r="M618" i="21"/>
  <c r="M617" i="21"/>
  <c r="M616" i="21"/>
  <c r="M615" i="21"/>
  <c r="M614" i="21"/>
  <c r="M613" i="21"/>
  <c r="M612" i="21"/>
  <c r="M611" i="21"/>
  <c r="M610" i="21"/>
  <c r="M609" i="21"/>
  <c r="M608" i="21"/>
  <c r="M607" i="21"/>
  <c r="M606" i="21"/>
  <c r="M605" i="21"/>
  <c r="M604" i="21"/>
  <c r="M603" i="21"/>
  <c r="M602" i="21"/>
  <c r="M601" i="21"/>
  <c r="M600" i="21"/>
  <c r="M599" i="21"/>
  <c r="M598" i="21"/>
  <c r="M597" i="21"/>
  <c r="M596" i="21"/>
  <c r="M595" i="21"/>
  <c r="M594" i="21"/>
  <c r="M593" i="21"/>
  <c r="M592" i="21"/>
  <c r="M591" i="21"/>
  <c r="M590" i="21"/>
  <c r="M589" i="21"/>
  <c r="M588" i="21"/>
  <c r="M587" i="21"/>
  <c r="M586" i="21"/>
  <c r="M585" i="21"/>
  <c r="M584" i="21"/>
  <c r="M580" i="21"/>
  <c r="M579" i="21"/>
  <c r="M578" i="21"/>
  <c r="M577" i="21"/>
  <c r="M576" i="21"/>
  <c r="M575" i="21"/>
  <c r="M574" i="21"/>
  <c r="M573" i="21"/>
  <c r="M572" i="21"/>
  <c r="M571" i="21"/>
  <c r="M570" i="21"/>
  <c r="M569" i="21"/>
  <c r="M568" i="21"/>
  <c r="M567" i="21"/>
  <c r="M566" i="21"/>
  <c r="M565" i="21"/>
  <c r="M564" i="21"/>
  <c r="M563" i="21"/>
  <c r="M562" i="21"/>
  <c r="M561" i="21"/>
  <c r="M560" i="21"/>
  <c r="M559" i="21"/>
  <c r="M558" i="21"/>
  <c r="M557" i="21"/>
  <c r="M556" i="21"/>
  <c r="M555" i="21"/>
  <c r="M554" i="21"/>
  <c r="M553" i="21"/>
  <c r="M552" i="21"/>
  <c r="M551" i="21"/>
  <c r="M550" i="21"/>
  <c r="M549" i="21"/>
  <c r="M548" i="21"/>
  <c r="M547" i="21"/>
  <c r="M546" i="21"/>
  <c r="M545" i="21"/>
  <c r="M544" i="21"/>
  <c r="M543" i="21"/>
  <c r="M542" i="21"/>
  <c r="M541" i="21"/>
  <c r="M540" i="21"/>
  <c r="M539" i="21"/>
  <c r="M538" i="21"/>
  <c r="M537" i="21"/>
  <c r="M536" i="21"/>
  <c r="M535" i="21"/>
  <c r="M534" i="21"/>
  <c r="M533" i="21"/>
  <c r="M532" i="21"/>
  <c r="M531" i="21"/>
  <c r="M530" i="21"/>
  <c r="M529" i="21"/>
  <c r="M528" i="21"/>
  <c r="M527" i="21"/>
  <c r="M526" i="21"/>
  <c r="M525" i="21"/>
  <c r="M524" i="21"/>
  <c r="M523" i="21"/>
  <c r="M522" i="21"/>
  <c r="M521" i="21"/>
  <c r="M520" i="21"/>
  <c r="M519" i="21"/>
  <c r="M518" i="21"/>
  <c r="M517" i="21"/>
  <c r="M516" i="21"/>
  <c r="M515" i="21"/>
  <c r="M514" i="21"/>
  <c r="M513" i="21"/>
  <c r="M512" i="21"/>
  <c r="M511" i="21"/>
  <c r="M510" i="21"/>
  <c r="M509" i="21"/>
  <c r="M508" i="21"/>
  <c r="M507" i="21"/>
  <c r="M506" i="21"/>
  <c r="M505" i="21"/>
  <c r="M504" i="21"/>
  <c r="M503" i="21"/>
  <c r="M502" i="21"/>
  <c r="M501" i="21"/>
  <c r="M500" i="21"/>
  <c r="M499" i="21"/>
  <c r="M498" i="21"/>
  <c r="M497" i="21"/>
  <c r="M496" i="21"/>
  <c r="M495" i="21"/>
  <c r="M494" i="21"/>
  <c r="M493" i="21"/>
  <c r="M492" i="21"/>
  <c r="M491" i="21"/>
  <c r="M490" i="21"/>
  <c r="M489" i="21"/>
  <c r="M488" i="21"/>
  <c r="M487" i="21"/>
  <c r="M483" i="21"/>
  <c r="M482" i="21"/>
  <c r="M481" i="21"/>
  <c r="M480" i="21"/>
  <c r="M479" i="21"/>
  <c r="M478" i="21"/>
  <c r="M477" i="21"/>
  <c r="M476" i="21"/>
  <c r="M475" i="21"/>
  <c r="M474" i="21"/>
  <c r="M473" i="21"/>
  <c r="M472" i="21"/>
  <c r="M471" i="21"/>
  <c r="M470" i="21"/>
  <c r="M469" i="21"/>
  <c r="M468" i="21"/>
  <c r="M467" i="21"/>
  <c r="M466" i="21"/>
  <c r="M465" i="21"/>
  <c r="M464" i="21"/>
  <c r="M463" i="21"/>
  <c r="M462" i="21"/>
  <c r="M461" i="21"/>
  <c r="M460" i="21"/>
  <c r="M459" i="21"/>
  <c r="M458" i="21"/>
  <c r="M457" i="21"/>
  <c r="M456" i="21"/>
  <c r="M455" i="21"/>
  <c r="M454" i="21"/>
  <c r="M453" i="21"/>
  <c r="M452" i="21"/>
  <c r="M451" i="21"/>
  <c r="M450" i="21"/>
  <c r="M449" i="21"/>
  <c r="M448" i="21"/>
  <c r="M447" i="21"/>
  <c r="M446" i="21"/>
  <c r="M445" i="21"/>
  <c r="M444" i="21"/>
  <c r="M443" i="21"/>
  <c r="M442" i="21"/>
  <c r="M441" i="21"/>
  <c r="M440" i="21"/>
  <c r="M439" i="21"/>
  <c r="M438" i="21"/>
  <c r="M437" i="21"/>
  <c r="M436" i="21"/>
  <c r="M435" i="21"/>
  <c r="M434" i="21"/>
  <c r="M433" i="21"/>
  <c r="M432" i="21"/>
  <c r="M431" i="21"/>
  <c r="M430" i="21"/>
  <c r="M429" i="21"/>
  <c r="M428" i="21"/>
  <c r="M427" i="21"/>
  <c r="M426" i="21"/>
  <c r="M425" i="21"/>
  <c r="M424" i="21"/>
  <c r="M423" i="21"/>
  <c r="M422" i="21"/>
  <c r="M421" i="21"/>
  <c r="M420" i="21"/>
  <c r="M419" i="21"/>
  <c r="M418" i="21"/>
  <c r="M417" i="21"/>
  <c r="M416" i="21"/>
  <c r="M415" i="21"/>
  <c r="M414" i="21"/>
  <c r="M413" i="21"/>
  <c r="M412" i="21"/>
  <c r="M411" i="21"/>
  <c r="M410" i="21"/>
  <c r="M409" i="21"/>
  <c r="M408" i="21"/>
  <c r="M407" i="21"/>
  <c r="M406" i="21"/>
  <c r="M405" i="21"/>
  <c r="M404" i="21"/>
  <c r="M403" i="21"/>
  <c r="M402" i="21"/>
  <c r="M401" i="21"/>
  <c r="M400" i="21"/>
  <c r="M399" i="21"/>
  <c r="M398" i="21"/>
  <c r="M397" i="21"/>
  <c r="M396" i="21"/>
  <c r="M395" i="21"/>
  <c r="M394" i="21"/>
  <c r="M393" i="21"/>
  <c r="M392" i="21"/>
  <c r="M391" i="21"/>
  <c r="M390" i="21"/>
  <c r="M386" i="21"/>
  <c r="M385" i="21"/>
  <c r="M384" i="21"/>
  <c r="M383" i="21"/>
  <c r="M382" i="21"/>
  <c r="M381" i="21"/>
  <c r="M380" i="21"/>
  <c r="M379" i="21"/>
  <c r="M378" i="21"/>
  <c r="M377" i="21"/>
  <c r="M376" i="21"/>
  <c r="M375" i="21"/>
  <c r="M374" i="21"/>
  <c r="M373" i="21"/>
  <c r="M372" i="21"/>
  <c r="M371" i="21"/>
  <c r="M370" i="21"/>
  <c r="M369" i="21"/>
  <c r="M368" i="21"/>
  <c r="M367" i="21"/>
  <c r="M366" i="21"/>
  <c r="M365" i="21"/>
  <c r="M364" i="21"/>
  <c r="M363" i="21"/>
  <c r="M362" i="21"/>
  <c r="M361" i="21"/>
  <c r="M360" i="21"/>
  <c r="M359" i="21"/>
  <c r="M358" i="21"/>
  <c r="M357" i="21"/>
  <c r="M356" i="21"/>
  <c r="M355" i="21"/>
  <c r="M354" i="21"/>
  <c r="M353" i="21"/>
  <c r="M352" i="21"/>
  <c r="M351" i="21"/>
  <c r="M350" i="21"/>
  <c r="M349" i="21"/>
  <c r="M348" i="21"/>
  <c r="M347" i="21"/>
  <c r="M346" i="21"/>
  <c r="M345" i="21"/>
  <c r="M344" i="21"/>
  <c r="M343" i="21"/>
  <c r="M342" i="21"/>
  <c r="M341" i="21"/>
  <c r="M340" i="21"/>
  <c r="M339" i="21"/>
  <c r="M338" i="21"/>
  <c r="M337" i="21"/>
  <c r="M336" i="21"/>
  <c r="M335" i="21"/>
  <c r="M334" i="21"/>
  <c r="M333" i="21"/>
  <c r="M332" i="21"/>
  <c r="M331" i="21"/>
  <c r="M330" i="21"/>
  <c r="M329" i="21"/>
  <c r="M328" i="21"/>
  <c r="M327" i="21"/>
  <c r="M326" i="21"/>
  <c r="M325" i="21"/>
  <c r="M324" i="21"/>
  <c r="M323" i="21"/>
  <c r="M322" i="21"/>
  <c r="M321" i="21"/>
  <c r="M320" i="21"/>
  <c r="M319" i="21"/>
  <c r="M318" i="21"/>
  <c r="M317" i="21"/>
  <c r="M316" i="21"/>
  <c r="M315" i="21"/>
  <c r="M314" i="21"/>
  <c r="M313" i="21"/>
  <c r="M312" i="21"/>
  <c r="M311" i="21"/>
  <c r="M310" i="21"/>
  <c r="M309" i="21"/>
  <c r="M308" i="21"/>
  <c r="M307" i="21"/>
  <c r="M306" i="21"/>
  <c r="M305" i="21"/>
  <c r="M304" i="21"/>
  <c r="M303" i="21"/>
  <c r="M302" i="21"/>
  <c r="M301" i="21"/>
  <c r="M300" i="21"/>
  <c r="M299" i="21"/>
  <c r="M298" i="21"/>
  <c r="M297" i="21"/>
  <c r="M296" i="21"/>
  <c r="M295" i="21"/>
  <c r="M294" i="21"/>
  <c r="M293" i="21"/>
  <c r="M289" i="21"/>
  <c r="M288" i="21"/>
  <c r="M287" i="21"/>
  <c r="M286" i="21"/>
  <c r="M285" i="21"/>
  <c r="M284" i="21"/>
  <c r="M283" i="21"/>
  <c r="M282" i="21"/>
  <c r="M281" i="21"/>
  <c r="M280" i="21"/>
  <c r="M279" i="21"/>
  <c r="M278" i="21"/>
  <c r="M277" i="21"/>
  <c r="M276" i="21"/>
  <c r="M275" i="21"/>
  <c r="M274" i="21"/>
  <c r="M273" i="21"/>
  <c r="M272" i="21"/>
  <c r="M271" i="21"/>
  <c r="M270" i="21"/>
  <c r="M269" i="21"/>
  <c r="M268" i="21"/>
  <c r="M267" i="21"/>
  <c r="M266" i="21"/>
  <c r="M265" i="21"/>
  <c r="M264" i="21"/>
  <c r="M263" i="21"/>
  <c r="M262" i="21"/>
  <c r="M261" i="21"/>
  <c r="M260" i="21"/>
  <c r="M259" i="21"/>
  <c r="M258" i="21"/>
  <c r="M257" i="21"/>
  <c r="M256" i="21"/>
  <c r="M255" i="21"/>
  <c r="M254" i="21"/>
  <c r="M253" i="21"/>
  <c r="M252" i="21"/>
  <c r="M251" i="21"/>
  <c r="M250" i="21"/>
  <c r="M249" i="21"/>
  <c r="M248" i="21"/>
  <c r="M247" i="21"/>
  <c r="M246" i="21"/>
  <c r="M245" i="21"/>
  <c r="M244" i="21"/>
  <c r="M243" i="21"/>
  <c r="M242" i="21"/>
  <c r="M241" i="21"/>
  <c r="M240" i="21"/>
  <c r="M239" i="21"/>
  <c r="M238" i="21"/>
  <c r="M237" i="21"/>
  <c r="M236" i="21"/>
  <c r="M235" i="21"/>
  <c r="M234" i="21"/>
  <c r="M233" i="21"/>
  <c r="M232" i="21"/>
  <c r="M231" i="21"/>
  <c r="M230" i="21"/>
  <c r="M229" i="21"/>
  <c r="M228" i="21"/>
  <c r="M227" i="21"/>
  <c r="M226" i="21"/>
  <c r="M225" i="21"/>
  <c r="M224" i="21"/>
  <c r="M223" i="21"/>
  <c r="M222" i="21"/>
  <c r="M221" i="21"/>
  <c r="M220" i="21"/>
  <c r="M219" i="21"/>
  <c r="M218" i="21"/>
  <c r="M217" i="21"/>
  <c r="M216" i="21"/>
  <c r="M215" i="21"/>
  <c r="M214" i="21"/>
  <c r="M213" i="21"/>
  <c r="M212" i="21"/>
  <c r="M211" i="21"/>
  <c r="M210" i="21"/>
  <c r="M209" i="21"/>
  <c r="M208" i="21"/>
  <c r="M207" i="21"/>
  <c r="M206" i="21"/>
  <c r="M205" i="21"/>
  <c r="M204" i="21"/>
  <c r="M203" i="21"/>
  <c r="M202" i="21"/>
  <c r="M201" i="21"/>
  <c r="M200" i="21"/>
  <c r="M199" i="21"/>
  <c r="M198" i="21"/>
  <c r="M197" i="21"/>
  <c r="M196" i="21"/>
  <c r="M192" i="21"/>
  <c r="M191" i="21"/>
  <c r="M190" i="21"/>
  <c r="M189" i="21"/>
  <c r="M188" i="21"/>
  <c r="M187" i="21"/>
  <c r="M186" i="21"/>
  <c r="M185" i="21"/>
  <c r="M184" i="21"/>
  <c r="M183" i="21"/>
  <c r="M182" i="21"/>
  <c r="M181" i="21"/>
  <c r="M180" i="21"/>
  <c r="M179" i="21"/>
  <c r="M178" i="21"/>
  <c r="M177" i="21"/>
  <c r="M176" i="21"/>
  <c r="M175" i="21"/>
  <c r="M174" i="21"/>
  <c r="M173" i="21"/>
  <c r="M172" i="21"/>
  <c r="M171" i="21"/>
  <c r="M170" i="21"/>
  <c r="M169" i="21"/>
  <c r="M168" i="21"/>
  <c r="M167" i="21"/>
  <c r="M166" i="21"/>
  <c r="M165" i="21"/>
  <c r="M164" i="21"/>
  <c r="M163" i="21"/>
  <c r="M162" i="21"/>
  <c r="M161" i="21"/>
  <c r="M160" i="21"/>
  <c r="M159" i="21"/>
  <c r="M158" i="21"/>
  <c r="M157" i="21"/>
  <c r="M156" i="21"/>
  <c r="M155" i="21"/>
  <c r="M154" i="21"/>
  <c r="M153" i="21"/>
  <c r="M152" i="21"/>
  <c r="M151" i="21"/>
  <c r="M150" i="21"/>
  <c r="M149" i="21"/>
  <c r="M148" i="21"/>
  <c r="M147" i="21"/>
  <c r="M146" i="21"/>
  <c r="M145" i="21"/>
  <c r="M144" i="21"/>
  <c r="M143" i="21"/>
  <c r="M142" i="21"/>
  <c r="M141" i="21"/>
  <c r="M140" i="21"/>
  <c r="M139" i="21"/>
  <c r="M138" i="21"/>
  <c r="M137" i="21"/>
  <c r="M136" i="21"/>
  <c r="M135" i="21"/>
  <c r="M134" i="21"/>
  <c r="M133" i="21"/>
  <c r="M132" i="21"/>
  <c r="M131" i="21"/>
  <c r="M130" i="21"/>
  <c r="M129" i="21"/>
  <c r="M128" i="21"/>
  <c r="M127" i="21"/>
  <c r="M126" i="21"/>
  <c r="M125" i="21"/>
  <c r="M124" i="21"/>
  <c r="M123" i="21"/>
  <c r="M122" i="21"/>
  <c r="M121" i="21"/>
  <c r="M120" i="21"/>
  <c r="M119" i="21"/>
  <c r="M118" i="21"/>
  <c r="M117" i="21"/>
  <c r="M116" i="21"/>
  <c r="M115" i="21"/>
  <c r="M114" i="21"/>
  <c r="M113" i="21"/>
  <c r="M112" i="21"/>
  <c r="M111" i="21"/>
  <c r="M110" i="21"/>
  <c r="M109" i="21"/>
  <c r="M108" i="21"/>
  <c r="M107" i="21"/>
  <c r="M106" i="21"/>
  <c r="M105" i="21"/>
  <c r="M104" i="21"/>
  <c r="M103" i="21"/>
  <c r="M102" i="21"/>
  <c r="M101" i="21"/>
  <c r="M100" i="21"/>
  <c r="M99" i="21"/>
  <c r="M95" i="21"/>
  <c r="M94" i="21"/>
  <c r="M93" i="21"/>
  <c r="M92" i="21"/>
  <c r="M91" i="21"/>
  <c r="M90" i="21"/>
  <c r="M89" i="21"/>
  <c r="M88" i="21"/>
  <c r="M87" i="21"/>
  <c r="M86" i="21"/>
  <c r="M85" i="21"/>
  <c r="M84" i="21"/>
  <c r="M83" i="21"/>
  <c r="M82" i="21"/>
  <c r="M81" i="21"/>
  <c r="M80" i="21"/>
  <c r="M79" i="21"/>
  <c r="M78" i="21"/>
  <c r="M77" i="21"/>
  <c r="M76" i="21"/>
  <c r="M75" i="21"/>
  <c r="M74" i="21"/>
  <c r="M73" i="21"/>
  <c r="M72" i="21"/>
  <c r="M71" i="21"/>
  <c r="M70" i="21"/>
  <c r="M69" i="21"/>
  <c r="M68" i="21"/>
  <c r="M67" i="21"/>
  <c r="M66" i="21"/>
  <c r="M65" i="21"/>
  <c r="M64" i="21"/>
  <c r="M63" i="21"/>
  <c r="M62" i="21"/>
  <c r="M61" i="21"/>
  <c r="M60" i="21"/>
  <c r="M59" i="21"/>
  <c r="M58" i="21"/>
  <c r="M57" i="21"/>
  <c r="M56" i="21"/>
  <c r="M55" i="21"/>
  <c r="M54" i="21"/>
  <c r="M53" i="21"/>
  <c r="M52" i="21"/>
  <c r="M51" i="21"/>
  <c r="M50" i="21"/>
  <c r="M49" i="21"/>
  <c r="M48" i="21"/>
  <c r="M47" i="21"/>
  <c r="M46" i="21"/>
  <c r="M45" i="21"/>
  <c r="M44" i="21"/>
  <c r="M43" i="21"/>
  <c r="M42" i="21"/>
  <c r="M41" i="21"/>
  <c r="M40" i="21"/>
  <c r="M39" i="21"/>
  <c r="M38" i="21"/>
  <c r="M37" i="21"/>
  <c r="M36" i="21"/>
  <c r="M35" i="21"/>
  <c r="M34" i="21"/>
  <c r="M33" i="21"/>
  <c r="M32" i="21"/>
  <c r="M31" i="21"/>
  <c r="M30" i="21"/>
  <c r="M29" i="21"/>
  <c r="M28" i="21"/>
  <c r="M27" i="21"/>
  <c r="M26" i="21"/>
  <c r="M25" i="21"/>
  <c r="M24" i="21"/>
  <c r="M23" i="21"/>
  <c r="M22" i="21"/>
  <c r="M21" i="21"/>
  <c r="M20" i="21"/>
  <c r="M19" i="21"/>
  <c r="M18" i="21"/>
  <c r="M17" i="21"/>
  <c r="M16" i="21"/>
  <c r="M15" i="21"/>
  <c r="M14" i="21"/>
  <c r="M13" i="21"/>
  <c r="M12" i="21"/>
  <c r="M11" i="21"/>
  <c r="M10" i="21"/>
  <c r="M9" i="21"/>
  <c r="M8" i="21"/>
  <c r="M7" i="21"/>
  <c r="M6" i="21"/>
  <c r="M5" i="21"/>
  <c r="M4" i="21"/>
  <c r="M3" i="21"/>
  <c r="M2" i="21"/>
  <c r="L504" i="10"/>
  <c r="L503" i="10"/>
  <c r="L502" i="10"/>
  <c r="L501" i="10"/>
  <c r="L500" i="10"/>
  <c r="L499" i="10"/>
  <c r="L498" i="10"/>
  <c r="L497" i="10"/>
  <c r="L496" i="10"/>
  <c r="L495" i="10"/>
  <c r="L494" i="10"/>
  <c r="L493" i="10"/>
  <c r="L492" i="10"/>
  <c r="L491" i="10"/>
  <c r="L490" i="10"/>
  <c r="L489" i="10"/>
  <c r="L488" i="10"/>
  <c r="L487" i="10"/>
  <c r="L486" i="10"/>
  <c r="L485" i="10"/>
  <c r="L484" i="10"/>
  <c r="L483" i="10"/>
  <c r="L482" i="10"/>
  <c r="L481" i="10"/>
  <c r="L480" i="10"/>
  <c r="L479" i="10"/>
  <c r="L478" i="10"/>
  <c r="L477" i="10"/>
  <c r="L476" i="10"/>
  <c r="L475" i="10"/>
  <c r="L474" i="10"/>
  <c r="L473" i="10"/>
  <c r="L472" i="10"/>
  <c r="L471" i="10"/>
  <c r="L470" i="10"/>
  <c r="L469" i="10"/>
  <c r="L468" i="10"/>
  <c r="L467" i="10"/>
  <c r="L466" i="10"/>
  <c r="L465" i="10"/>
  <c r="L464" i="10"/>
  <c r="L463" i="10"/>
  <c r="L462" i="10"/>
  <c r="L461" i="10"/>
  <c r="L460" i="10"/>
  <c r="L459" i="10"/>
  <c r="L458" i="10"/>
  <c r="L457" i="10"/>
  <c r="L456" i="10"/>
  <c r="L455" i="10"/>
  <c r="L454" i="10"/>
  <c r="L453" i="10"/>
  <c r="L452" i="10"/>
  <c r="L451" i="10"/>
  <c r="L450" i="10"/>
  <c r="L449" i="10"/>
  <c r="L448" i="10"/>
  <c r="L447" i="10"/>
  <c r="L446" i="10"/>
  <c r="L445" i="10"/>
  <c r="L444" i="10"/>
  <c r="L443" i="10"/>
  <c r="L442" i="10"/>
  <c r="L441" i="10"/>
  <c r="L440" i="10"/>
  <c r="L439" i="10"/>
  <c r="L438" i="10"/>
  <c r="L437" i="10"/>
  <c r="L436" i="10"/>
  <c r="L435" i="10"/>
  <c r="L434" i="10"/>
  <c r="L433" i="10"/>
  <c r="L432" i="10"/>
  <c r="L431" i="10"/>
  <c r="L430" i="10"/>
  <c r="L429" i="10"/>
  <c r="L428" i="10"/>
  <c r="L427" i="10"/>
  <c r="L426" i="10"/>
  <c r="L425" i="10"/>
  <c r="L424" i="10"/>
  <c r="L423" i="10"/>
  <c r="L422" i="10"/>
  <c r="L421" i="10"/>
  <c r="L420" i="10"/>
  <c r="L419" i="10"/>
  <c r="L418" i="10"/>
  <c r="L417" i="10"/>
  <c r="L416" i="10"/>
  <c r="L415" i="10"/>
  <c r="L414" i="10"/>
  <c r="L413" i="10"/>
  <c r="L412" i="10"/>
  <c r="L411" i="10"/>
  <c r="L410" i="10"/>
  <c r="L409" i="10"/>
  <c r="L408" i="10"/>
  <c r="L407" i="10"/>
  <c r="L406" i="10"/>
  <c r="L405" i="10"/>
  <c r="L404" i="10"/>
  <c r="L403" i="10"/>
  <c r="L402" i="10"/>
  <c r="L401" i="10"/>
  <c r="L400" i="10"/>
  <c r="L399" i="10"/>
  <c r="L398" i="10"/>
  <c r="L397" i="10"/>
  <c r="L396" i="10"/>
  <c r="L395" i="10"/>
  <c r="L394" i="10"/>
  <c r="L393" i="10"/>
  <c r="L392" i="10"/>
  <c r="L391" i="10"/>
  <c r="L390" i="10"/>
  <c r="L389" i="10"/>
  <c r="L388" i="10"/>
  <c r="L387" i="10"/>
  <c r="L386" i="10"/>
  <c r="L385" i="10"/>
  <c r="L384" i="10"/>
  <c r="L383" i="10"/>
  <c r="L382" i="10"/>
  <c r="L381" i="10"/>
  <c r="L380" i="10"/>
  <c r="L379" i="10"/>
  <c r="L378" i="10"/>
  <c r="L377" i="10"/>
  <c r="L376" i="10"/>
  <c r="L375" i="10"/>
  <c r="L374" i="10"/>
  <c r="L373" i="10"/>
  <c r="L372" i="10"/>
  <c r="L371" i="10"/>
  <c r="L370" i="10"/>
  <c r="L369" i="10"/>
  <c r="L368" i="10"/>
  <c r="L367" i="10"/>
  <c r="L366" i="10"/>
  <c r="L365" i="10"/>
  <c r="L364" i="10"/>
  <c r="L363" i="10"/>
  <c r="L362" i="10"/>
  <c r="L361" i="10"/>
  <c r="L360" i="10"/>
  <c r="L359" i="10"/>
  <c r="L358" i="10"/>
  <c r="L357" i="10"/>
  <c r="L356" i="10"/>
  <c r="L355" i="10"/>
  <c r="L354" i="10"/>
  <c r="L353" i="10"/>
  <c r="L352" i="10"/>
  <c r="L351" i="10"/>
  <c r="L350" i="10"/>
  <c r="L349" i="10"/>
  <c r="L348" i="10"/>
  <c r="L347" i="10"/>
  <c r="L346" i="10"/>
  <c r="L345" i="10"/>
  <c r="L344" i="10"/>
  <c r="L343" i="10"/>
  <c r="L342" i="10"/>
  <c r="L341" i="10"/>
  <c r="L340" i="10"/>
  <c r="L339" i="10"/>
  <c r="L338" i="10"/>
  <c r="L337" i="10"/>
  <c r="L336" i="10"/>
  <c r="L335" i="10"/>
  <c r="L334" i="10"/>
  <c r="L333" i="10"/>
  <c r="L332" i="10"/>
  <c r="L331" i="10"/>
  <c r="L330" i="10"/>
  <c r="L329" i="10"/>
  <c r="L328" i="10"/>
  <c r="L327" i="10"/>
  <c r="L326" i="10"/>
  <c r="L325" i="10"/>
  <c r="L324" i="10"/>
  <c r="L323" i="10"/>
  <c r="L322" i="10"/>
  <c r="L321" i="10"/>
  <c r="L320" i="10"/>
  <c r="L319" i="10"/>
  <c r="L318" i="10"/>
  <c r="L317" i="10"/>
  <c r="L316" i="10"/>
  <c r="L315" i="10"/>
  <c r="L314" i="10"/>
  <c r="L313" i="10"/>
  <c r="L312" i="10"/>
  <c r="L311" i="10"/>
  <c r="L310" i="10"/>
  <c r="L309" i="10"/>
  <c r="L308" i="10"/>
  <c r="L307" i="10"/>
  <c r="L306" i="10"/>
  <c r="L305" i="10"/>
  <c r="L304" i="10"/>
  <c r="L303" i="10"/>
  <c r="L302" i="10"/>
  <c r="L301" i="10"/>
  <c r="L300" i="10"/>
  <c r="L299" i="10"/>
  <c r="L298" i="10"/>
  <c r="L297" i="10"/>
  <c r="L296" i="10"/>
  <c r="L295" i="10"/>
  <c r="L294" i="10"/>
  <c r="L293" i="10"/>
  <c r="L292" i="10"/>
  <c r="L291" i="10"/>
  <c r="L290" i="10"/>
  <c r="L289" i="10"/>
  <c r="L288" i="10"/>
  <c r="L287" i="10"/>
  <c r="L286" i="10"/>
  <c r="L285" i="10"/>
  <c r="L284" i="10"/>
  <c r="L283" i="10"/>
  <c r="L282" i="10"/>
  <c r="L281" i="10"/>
  <c r="L280" i="10"/>
  <c r="L279" i="10"/>
  <c r="L278" i="10"/>
  <c r="L277" i="10"/>
  <c r="L276" i="10"/>
  <c r="L275" i="10"/>
  <c r="L274" i="10"/>
  <c r="L273" i="10"/>
  <c r="L272" i="10"/>
  <c r="L271" i="10"/>
  <c r="L270" i="10"/>
  <c r="L269" i="10"/>
  <c r="L268" i="10"/>
  <c r="L267" i="10"/>
  <c r="L266" i="10"/>
  <c r="L265" i="10"/>
  <c r="L264" i="10"/>
  <c r="L263" i="10"/>
  <c r="L262" i="10"/>
  <c r="L261" i="10"/>
  <c r="L260" i="10"/>
  <c r="L259" i="10"/>
  <c r="L258" i="10"/>
  <c r="L257" i="10"/>
  <c r="L256" i="10"/>
  <c r="L255" i="10"/>
  <c r="L254" i="10"/>
  <c r="L253" i="10"/>
  <c r="L252" i="10"/>
  <c r="L251" i="10"/>
  <c r="L250" i="10"/>
  <c r="L249" i="10"/>
  <c r="L248" i="10"/>
  <c r="L247" i="10"/>
  <c r="L246" i="10"/>
  <c r="L245" i="10"/>
  <c r="L244" i="10"/>
  <c r="L243" i="10"/>
  <c r="L242" i="10"/>
  <c r="L241" i="10"/>
  <c r="L240" i="10"/>
  <c r="L239" i="10"/>
  <c r="L238" i="10"/>
  <c r="L237" i="10"/>
  <c r="L236" i="10"/>
  <c r="L235" i="10"/>
  <c r="L234" i="10"/>
  <c r="L233" i="10"/>
  <c r="L232" i="10"/>
  <c r="L231" i="10"/>
  <c r="L230" i="10"/>
  <c r="L229" i="10"/>
  <c r="L228" i="10"/>
  <c r="L227" i="10"/>
  <c r="L226" i="10"/>
  <c r="L225" i="10"/>
  <c r="L224" i="10"/>
  <c r="L223" i="10"/>
  <c r="L222" i="10"/>
  <c r="L221" i="10"/>
  <c r="L220" i="10"/>
  <c r="L219" i="10"/>
  <c r="L218" i="10"/>
  <c r="L217" i="10"/>
  <c r="L216" i="10"/>
  <c r="L215" i="10"/>
  <c r="L214" i="10"/>
  <c r="L213" i="10"/>
  <c r="L212" i="10"/>
  <c r="L211" i="10"/>
  <c r="L210" i="10"/>
  <c r="L209" i="10"/>
  <c r="L208" i="10"/>
  <c r="L207" i="10"/>
  <c r="L206" i="10"/>
  <c r="L205" i="10"/>
  <c r="L204" i="10"/>
  <c r="L203" i="10"/>
  <c r="L202" i="10"/>
  <c r="L201" i="10"/>
  <c r="L200" i="10"/>
  <c r="L199" i="10"/>
  <c r="L198" i="10"/>
  <c r="L197" i="10"/>
  <c r="L196" i="10"/>
  <c r="L195" i="10"/>
  <c r="L194" i="10"/>
  <c r="L193" i="10"/>
  <c r="L192" i="10"/>
  <c r="L191" i="10"/>
  <c r="L190" i="10"/>
  <c r="L189" i="10"/>
  <c r="L188" i="10"/>
  <c r="L187" i="10"/>
  <c r="L186" i="10"/>
  <c r="L185" i="10"/>
  <c r="L184" i="10"/>
  <c r="L183" i="10"/>
  <c r="L182" i="10"/>
  <c r="L181" i="10"/>
  <c r="L180" i="10"/>
  <c r="L179" i="10"/>
  <c r="L178" i="10"/>
  <c r="L177" i="10"/>
  <c r="L176" i="10"/>
  <c r="L175" i="10"/>
  <c r="L174" i="10"/>
  <c r="L173" i="10"/>
  <c r="L172" i="10"/>
  <c r="L171" i="10"/>
  <c r="L170" i="10"/>
  <c r="L169" i="10"/>
  <c r="L168" i="10"/>
  <c r="L167" i="10"/>
  <c r="L166" i="10"/>
  <c r="L165" i="10"/>
  <c r="L164" i="10"/>
  <c r="L163" i="10"/>
  <c r="L162" i="10"/>
  <c r="L161" i="10"/>
  <c r="L160" i="10"/>
  <c r="L159" i="10"/>
  <c r="L158" i="10"/>
  <c r="L157" i="10"/>
  <c r="L156" i="10"/>
  <c r="L155" i="10"/>
  <c r="L154" i="10"/>
  <c r="L153" i="10"/>
  <c r="L152" i="10"/>
  <c r="L151" i="10"/>
  <c r="L150" i="10"/>
  <c r="L149" i="10"/>
  <c r="L148" i="10"/>
  <c r="L147" i="10"/>
  <c r="L146" i="10"/>
  <c r="L145" i="10"/>
  <c r="L144" i="10"/>
  <c r="L143" i="10"/>
  <c r="L142" i="10"/>
  <c r="L141" i="10"/>
  <c r="L140" i="10"/>
  <c r="L139" i="10"/>
  <c r="L138" i="10"/>
  <c r="L137" i="10"/>
  <c r="L136" i="10"/>
  <c r="L135" i="10"/>
  <c r="L134" i="10"/>
  <c r="L133" i="10"/>
  <c r="L132" i="10"/>
  <c r="L131" i="10"/>
  <c r="L130" i="10"/>
  <c r="L129" i="10"/>
  <c r="L128" i="10"/>
  <c r="L127" i="10"/>
  <c r="L126" i="10"/>
  <c r="L125" i="10"/>
  <c r="L124" i="10"/>
  <c r="L123" i="10"/>
  <c r="L122" i="10"/>
  <c r="L121" i="10"/>
  <c r="L120" i="10"/>
  <c r="L119" i="10"/>
  <c r="L118" i="10"/>
  <c r="L117" i="10"/>
  <c r="L116" i="10"/>
  <c r="L115" i="10"/>
  <c r="L114" i="10"/>
  <c r="L113" i="10"/>
  <c r="L112" i="10"/>
  <c r="L111" i="10"/>
  <c r="L110" i="10"/>
  <c r="L109" i="10"/>
  <c r="L108" i="10"/>
  <c r="L107" i="10"/>
  <c r="L106" i="10"/>
  <c r="L105" i="10"/>
  <c r="L104" i="10"/>
  <c r="L103" i="10"/>
  <c r="L102" i="10"/>
  <c r="L101" i="10"/>
  <c r="L100" i="10"/>
  <c r="L99" i="10"/>
  <c r="L98" i="10"/>
  <c r="L97" i="10"/>
  <c r="L96" i="10"/>
  <c r="L95" i="10"/>
  <c r="L94" i="10"/>
  <c r="L93" i="10"/>
  <c r="L92" i="10"/>
  <c r="L91" i="10"/>
  <c r="L90" i="10"/>
  <c r="L89" i="10"/>
  <c r="L88" i="10"/>
  <c r="L87" i="10"/>
  <c r="L86" i="10"/>
  <c r="L85" i="10"/>
  <c r="L84" i="10"/>
  <c r="L83" i="10"/>
  <c r="L82" i="10"/>
  <c r="L81" i="10"/>
  <c r="L80" i="10"/>
  <c r="L79" i="10"/>
  <c r="L78" i="10"/>
  <c r="L77" i="10"/>
  <c r="L76" i="10"/>
  <c r="L75" i="10"/>
  <c r="L74" i="10"/>
  <c r="L73" i="10"/>
  <c r="L72" i="10"/>
  <c r="L71" i="10"/>
  <c r="L70" i="10"/>
  <c r="L69" i="10"/>
  <c r="L68" i="10"/>
  <c r="L67" i="10"/>
  <c r="L66" i="10"/>
  <c r="L65" i="10"/>
  <c r="L64" i="10"/>
  <c r="L63" i="10"/>
  <c r="L62" i="10"/>
  <c r="L61" i="10"/>
  <c r="L60" i="10"/>
  <c r="L59" i="10"/>
  <c r="L58" i="10"/>
  <c r="L57" i="10"/>
  <c r="L56" i="10"/>
  <c r="L55" i="10"/>
  <c r="L54" i="10"/>
  <c r="L53" i="10"/>
  <c r="L52" i="10"/>
  <c r="L51" i="10"/>
  <c r="L50" i="10"/>
  <c r="L49" i="10"/>
  <c r="L48" i="10"/>
  <c r="L47" i="10"/>
  <c r="L46" i="10"/>
  <c r="L45" i="10"/>
  <c r="L44" i="10"/>
  <c r="L43" i="10"/>
  <c r="L42" i="10"/>
  <c r="L41" i="10"/>
  <c r="L40" i="10"/>
  <c r="L39" i="10"/>
  <c r="L38" i="10"/>
  <c r="L37" i="10"/>
  <c r="L36" i="10"/>
  <c r="L35" i="10"/>
  <c r="L34" i="10"/>
  <c r="L33" i="10"/>
  <c r="L32" i="10"/>
  <c r="L31" i="10"/>
  <c r="L30" i="10"/>
  <c r="L29" i="10"/>
  <c r="L28" i="10"/>
  <c r="L27" i="10"/>
  <c r="L26" i="10"/>
  <c r="L25" i="10"/>
  <c r="L24" i="10"/>
  <c r="L23" i="10"/>
  <c r="L22" i="10"/>
  <c r="L21" i="10"/>
  <c r="L20" i="10"/>
  <c r="L19" i="10"/>
  <c r="L18" i="10"/>
  <c r="L17" i="10"/>
  <c r="L16" i="10"/>
  <c r="L15" i="10"/>
  <c r="L14" i="10"/>
  <c r="L13" i="10"/>
  <c r="L12" i="10"/>
  <c r="L11" i="10"/>
  <c r="L10" i="10"/>
  <c r="L9" i="10"/>
  <c r="L8" i="10"/>
  <c r="L7" i="10"/>
  <c r="L505" i="10"/>
  <c r="J11" i="21"/>
  <c r="K11" i="21"/>
  <c r="L11" i="21"/>
  <c r="N11" i="21"/>
  <c r="O11" i="21"/>
  <c r="P11" i="21"/>
  <c r="O2" i="21"/>
  <c r="L2" i="21"/>
  <c r="P2" i="21"/>
  <c r="J2" i="21"/>
  <c r="N2" i="21"/>
  <c r="J3" i="21"/>
  <c r="P3" i="21"/>
  <c r="K3" i="21"/>
  <c r="L3" i="21"/>
  <c r="N3" i="21"/>
  <c r="O3" i="21"/>
  <c r="P4" i="21"/>
  <c r="J4" i="21"/>
  <c r="L4" i="21"/>
  <c r="N4" i="21"/>
  <c r="O4" i="21"/>
  <c r="P5" i="21"/>
  <c r="J5" i="21"/>
  <c r="K5" i="21"/>
  <c r="L5" i="21"/>
  <c r="N5" i="21"/>
  <c r="O5" i="21"/>
  <c r="P6" i="21"/>
  <c r="J6" i="21"/>
  <c r="L6" i="21"/>
  <c r="N6" i="21"/>
  <c r="O6" i="21"/>
  <c r="P7" i="21"/>
  <c r="J7" i="21"/>
  <c r="K7" i="21"/>
  <c r="L7" i="21"/>
  <c r="N7" i="21"/>
  <c r="O7" i="21"/>
  <c r="P8" i="21"/>
  <c r="J8" i="21"/>
  <c r="L8" i="21"/>
  <c r="N8" i="21"/>
  <c r="O8" i="21"/>
  <c r="P9" i="21"/>
  <c r="J9" i="21"/>
  <c r="K9" i="21"/>
  <c r="L9" i="21"/>
  <c r="N9" i="21"/>
  <c r="O9" i="21"/>
  <c r="P10" i="21"/>
  <c r="J10" i="21"/>
  <c r="L10" i="21"/>
  <c r="N10" i="21"/>
  <c r="O10" i="21"/>
  <c r="P12" i="21"/>
  <c r="J12" i="21"/>
  <c r="L12" i="21"/>
  <c r="N12" i="21"/>
  <c r="O12" i="21"/>
  <c r="P13" i="21"/>
  <c r="J13" i="21"/>
  <c r="K13" i="21"/>
  <c r="L13" i="21"/>
  <c r="N13" i="21"/>
  <c r="O13" i="21"/>
  <c r="P14" i="21"/>
  <c r="J14" i="21"/>
  <c r="L14" i="21"/>
  <c r="N14" i="21"/>
  <c r="O14" i="21"/>
  <c r="P15" i="21"/>
  <c r="J15" i="21"/>
  <c r="K15" i="21"/>
  <c r="L15" i="21"/>
  <c r="N15" i="21"/>
  <c r="O15" i="21"/>
  <c r="P16" i="21"/>
  <c r="J16" i="21"/>
  <c r="L16" i="21"/>
  <c r="N16" i="21"/>
  <c r="O16" i="21"/>
  <c r="P17" i="21"/>
  <c r="J17" i="21"/>
  <c r="K17" i="21"/>
  <c r="L17" i="21"/>
  <c r="N17" i="21"/>
  <c r="O17" i="21"/>
  <c r="P18" i="21"/>
  <c r="J18" i="21"/>
  <c r="L18" i="21"/>
  <c r="N18" i="21"/>
  <c r="O18" i="21"/>
  <c r="P19" i="21"/>
  <c r="J19" i="21"/>
  <c r="K19" i="21"/>
  <c r="L19" i="21"/>
  <c r="N19" i="21"/>
  <c r="O19" i="21"/>
  <c r="P20" i="21"/>
  <c r="J20" i="21"/>
  <c r="L20" i="21"/>
  <c r="N20" i="21"/>
  <c r="O20" i="21"/>
  <c r="P21" i="21"/>
  <c r="J21" i="21"/>
  <c r="K21" i="21"/>
  <c r="L21" i="21"/>
  <c r="N21" i="21"/>
  <c r="O21" i="21"/>
  <c r="P22" i="21"/>
  <c r="J22" i="21"/>
  <c r="L22" i="21"/>
  <c r="N22" i="21"/>
  <c r="O22" i="21"/>
  <c r="P23" i="21"/>
  <c r="J23" i="21"/>
  <c r="K23" i="21"/>
  <c r="L23" i="21"/>
  <c r="N23" i="21"/>
  <c r="O23" i="21"/>
  <c r="P24" i="21"/>
  <c r="J24" i="21"/>
  <c r="L24" i="21"/>
  <c r="N24" i="21"/>
  <c r="O24" i="21"/>
  <c r="P25" i="21"/>
  <c r="J25" i="21"/>
  <c r="K25" i="21"/>
  <c r="L25" i="21"/>
  <c r="N25" i="21"/>
  <c r="O25" i="21"/>
  <c r="P26" i="21"/>
  <c r="J26" i="21"/>
  <c r="L26" i="21"/>
  <c r="N26" i="21"/>
  <c r="O26" i="21"/>
  <c r="P27" i="21"/>
  <c r="J27" i="21"/>
  <c r="K27" i="21"/>
  <c r="L27" i="21"/>
  <c r="N27" i="21"/>
  <c r="O27" i="21"/>
  <c r="P28" i="21"/>
  <c r="J28" i="21"/>
  <c r="L28" i="21"/>
  <c r="N28" i="21"/>
  <c r="O28" i="21"/>
  <c r="P29" i="21"/>
  <c r="J29" i="21"/>
  <c r="K29" i="21"/>
  <c r="L29" i="21"/>
  <c r="N29" i="21"/>
  <c r="O29" i="21"/>
  <c r="P30" i="21"/>
  <c r="J30" i="21"/>
  <c r="L30" i="21"/>
  <c r="N30" i="21"/>
  <c r="O30" i="21"/>
  <c r="P31" i="21"/>
  <c r="J31" i="21"/>
  <c r="K31" i="21"/>
  <c r="L31" i="21"/>
  <c r="N31" i="21"/>
  <c r="O31" i="21"/>
  <c r="P32" i="21"/>
  <c r="J32" i="21"/>
  <c r="L32" i="21"/>
  <c r="N32" i="21"/>
  <c r="O32" i="21"/>
  <c r="P33" i="21"/>
  <c r="J33" i="21"/>
  <c r="K33" i="21"/>
  <c r="L33" i="21"/>
  <c r="N33" i="21"/>
  <c r="O33" i="21"/>
  <c r="P34" i="21"/>
  <c r="J34" i="21"/>
  <c r="L34" i="21"/>
  <c r="N34" i="21"/>
  <c r="O34" i="21"/>
  <c r="P35" i="21"/>
  <c r="J35" i="21"/>
  <c r="K35" i="21"/>
  <c r="L35" i="21"/>
  <c r="N35" i="21"/>
  <c r="O35" i="21"/>
  <c r="P36" i="21"/>
  <c r="J36" i="21"/>
  <c r="L36" i="21"/>
  <c r="N36" i="21"/>
  <c r="O36" i="21"/>
  <c r="P37" i="21"/>
  <c r="J37" i="21"/>
  <c r="K37" i="21"/>
  <c r="L37" i="21"/>
  <c r="N37" i="21"/>
  <c r="O37" i="21"/>
  <c r="P38" i="21"/>
  <c r="J38" i="21"/>
  <c r="L38" i="21"/>
  <c r="N38" i="21"/>
  <c r="O38" i="21"/>
  <c r="P39" i="21"/>
  <c r="J39" i="21"/>
  <c r="K39" i="21"/>
  <c r="L39" i="21"/>
  <c r="N39" i="21"/>
  <c r="O39" i="21"/>
  <c r="P40" i="21"/>
  <c r="J40" i="21"/>
  <c r="L40" i="21"/>
  <c r="N40" i="21"/>
  <c r="O40" i="21"/>
  <c r="P41" i="21"/>
  <c r="J41" i="21"/>
  <c r="K41" i="21"/>
  <c r="L41" i="21"/>
  <c r="N41" i="21"/>
  <c r="O41" i="21"/>
  <c r="P42" i="21"/>
  <c r="J42" i="21"/>
  <c r="L42" i="21"/>
  <c r="N42" i="21"/>
  <c r="O42" i="21"/>
  <c r="P43" i="21"/>
  <c r="J43" i="21"/>
  <c r="K43" i="21"/>
  <c r="L43" i="21"/>
  <c r="N43" i="21"/>
  <c r="O43" i="21"/>
  <c r="P44" i="21"/>
  <c r="J44" i="21"/>
  <c r="L44" i="21"/>
  <c r="N44" i="21"/>
  <c r="O44" i="21"/>
  <c r="P45" i="21"/>
  <c r="J45" i="21"/>
  <c r="K45" i="21"/>
  <c r="L45" i="21"/>
  <c r="N45" i="21"/>
  <c r="O45" i="21"/>
  <c r="P46" i="21"/>
  <c r="J46" i="21"/>
  <c r="L46" i="21"/>
  <c r="N46" i="21"/>
  <c r="O46" i="21"/>
  <c r="P47" i="21"/>
  <c r="J47" i="21"/>
  <c r="K47" i="21"/>
  <c r="L47" i="21"/>
  <c r="N47" i="21"/>
  <c r="O47" i="21"/>
  <c r="P48" i="21"/>
  <c r="J48" i="21"/>
  <c r="L48" i="21"/>
  <c r="N48" i="21"/>
  <c r="O48" i="21"/>
  <c r="P49" i="21"/>
  <c r="J49" i="21"/>
  <c r="K49" i="21"/>
  <c r="L49" i="21"/>
  <c r="N49" i="21"/>
  <c r="O49" i="21"/>
  <c r="P50" i="21"/>
  <c r="J50" i="21"/>
  <c r="L50" i="21"/>
  <c r="N50" i="21"/>
  <c r="O50" i="21"/>
  <c r="P51" i="21"/>
  <c r="J51" i="21"/>
  <c r="K51" i="21"/>
  <c r="L51" i="21"/>
  <c r="N51" i="21"/>
  <c r="O51" i="21"/>
  <c r="P52" i="21"/>
  <c r="J52" i="21"/>
  <c r="L52" i="21"/>
  <c r="N52" i="21"/>
  <c r="O52" i="21"/>
  <c r="P53" i="21"/>
  <c r="J53" i="21"/>
  <c r="K53" i="21"/>
  <c r="L53" i="21"/>
  <c r="N53" i="21"/>
  <c r="O53" i="21"/>
  <c r="P54" i="21"/>
  <c r="J54" i="21"/>
  <c r="L54" i="21"/>
  <c r="N54" i="21"/>
  <c r="O54" i="21"/>
  <c r="P55" i="21"/>
  <c r="J55" i="21"/>
  <c r="K55" i="21"/>
  <c r="L55" i="21"/>
  <c r="N55" i="21"/>
  <c r="O55" i="21"/>
  <c r="P56" i="21"/>
  <c r="J56" i="21"/>
  <c r="L56" i="21"/>
  <c r="N56" i="21"/>
  <c r="O56" i="21"/>
  <c r="P57" i="21"/>
  <c r="J57" i="21"/>
  <c r="K57" i="21"/>
  <c r="L57" i="21"/>
  <c r="N57" i="21"/>
  <c r="O57" i="21"/>
  <c r="P58" i="21"/>
  <c r="J58" i="21"/>
  <c r="L58" i="21"/>
  <c r="N58" i="21"/>
  <c r="O58" i="21"/>
  <c r="P59" i="21"/>
  <c r="J59" i="21"/>
  <c r="K59" i="21"/>
  <c r="L59" i="21"/>
  <c r="N59" i="21"/>
  <c r="O59" i="21"/>
  <c r="P60" i="21"/>
  <c r="J60" i="21"/>
  <c r="L60" i="21"/>
  <c r="N60" i="21"/>
  <c r="O60" i="21"/>
  <c r="P61" i="21"/>
  <c r="J61" i="21"/>
  <c r="K61" i="21"/>
  <c r="L61" i="21"/>
  <c r="N61" i="21"/>
  <c r="O61" i="21"/>
  <c r="P62" i="21"/>
  <c r="J62" i="21"/>
  <c r="L62" i="21"/>
  <c r="N62" i="21"/>
  <c r="O62" i="21"/>
  <c r="P63" i="21"/>
  <c r="J63" i="21"/>
  <c r="K63" i="21"/>
  <c r="L63" i="21"/>
  <c r="N63" i="21"/>
  <c r="O63" i="21"/>
  <c r="P64" i="21"/>
  <c r="J64" i="21"/>
  <c r="L64" i="21"/>
  <c r="N64" i="21"/>
  <c r="O64" i="21"/>
  <c r="P65" i="21"/>
  <c r="J65" i="21"/>
  <c r="K65" i="21"/>
  <c r="L65" i="21"/>
  <c r="N65" i="21"/>
  <c r="O65" i="21"/>
  <c r="P66" i="21"/>
  <c r="J66" i="21"/>
  <c r="L66" i="21"/>
  <c r="N66" i="21"/>
  <c r="O66" i="21"/>
  <c r="P67" i="21"/>
  <c r="J67" i="21"/>
  <c r="K67" i="21"/>
  <c r="L67" i="21"/>
  <c r="N67" i="21"/>
  <c r="O67" i="21"/>
  <c r="P68" i="21"/>
  <c r="J68" i="21"/>
  <c r="L68" i="21"/>
  <c r="N68" i="21"/>
  <c r="O68" i="21"/>
  <c r="P69" i="21"/>
  <c r="J69" i="21"/>
  <c r="K69" i="21"/>
  <c r="L69" i="21"/>
  <c r="N69" i="21"/>
  <c r="O69" i="21"/>
  <c r="P70" i="21"/>
  <c r="J70" i="21"/>
  <c r="L70" i="21"/>
  <c r="N70" i="21"/>
  <c r="O70" i="21"/>
  <c r="P71" i="21"/>
  <c r="J71" i="21"/>
  <c r="K71" i="21"/>
  <c r="L71" i="21"/>
  <c r="N71" i="21"/>
  <c r="O71" i="21"/>
  <c r="P72" i="21"/>
  <c r="J72" i="21"/>
  <c r="L72" i="21"/>
  <c r="N72" i="21"/>
  <c r="O72" i="21"/>
  <c r="P73" i="21"/>
  <c r="J73" i="21"/>
  <c r="K73" i="21"/>
  <c r="L73" i="21"/>
  <c r="N73" i="21"/>
  <c r="O73" i="21"/>
  <c r="P74" i="21"/>
  <c r="J74" i="21"/>
  <c r="L74" i="21"/>
  <c r="N74" i="21"/>
  <c r="O74" i="21"/>
  <c r="P75" i="21"/>
  <c r="J75" i="21"/>
  <c r="K75" i="21"/>
  <c r="L75" i="21"/>
  <c r="N75" i="21"/>
  <c r="O75" i="21"/>
  <c r="P76" i="21"/>
  <c r="J76" i="21"/>
  <c r="L76" i="21"/>
  <c r="N76" i="21"/>
  <c r="O76" i="21"/>
  <c r="P77" i="21"/>
  <c r="J77" i="21"/>
  <c r="K77" i="21"/>
  <c r="L77" i="21"/>
  <c r="N77" i="21"/>
  <c r="O77" i="21"/>
  <c r="P78" i="21"/>
  <c r="J78" i="21"/>
  <c r="L78" i="21"/>
  <c r="N78" i="21"/>
  <c r="O78" i="21"/>
  <c r="P79" i="21"/>
  <c r="J79" i="21"/>
  <c r="K79" i="21"/>
  <c r="L79" i="21"/>
  <c r="N79" i="21"/>
  <c r="O79" i="21"/>
  <c r="P80" i="21"/>
  <c r="J80" i="21"/>
  <c r="L80" i="21"/>
  <c r="N80" i="21"/>
  <c r="O80" i="21"/>
  <c r="P81" i="21"/>
  <c r="J81" i="21"/>
  <c r="K81" i="21"/>
  <c r="L81" i="21"/>
  <c r="N81" i="21"/>
  <c r="O81" i="21"/>
  <c r="P82" i="21"/>
  <c r="J82" i="21"/>
  <c r="L82" i="21"/>
  <c r="N82" i="21"/>
  <c r="O82" i="21"/>
  <c r="P83" i="21"/>
  <c r="J83" i="21"/>
  <c r="K83" i="21"/>
  <c r="L83" i="21"/>
  <c r="N83" i="21"/>
  <c r="O83" i="21"/>
  <c r="P84" i="21"/>
  <c r="J84" i="21"/>
  <c r="L84" i="21"/>
  <c r="N84" i="21"/>
  <c r="O84" i="21"/>
  <c r="P85" i="21"/>
  <c r="J85" i="21"/>
  <c r="K85" i="21"/>
  <c r="L85" i="21"/>
  <c r="N85" i="21"/>
  <c r="O85" i="21"/>
  <c r="P86" i="21"/>
  <c r="J86" i="21"/>
  <c r="L86" i="21"/>
  <c r="N86" i="21"/>
  <c r="O86" i="21"/>
  <c r="P87" i="21"/>
  <c r="J87" i="21"/>
  <c r="K87" i="21"/>
  <c r="L87" i="21"/>
  <c r="N87" i="21"/>
  <c r="O87" i="21"/>
  <c r="P88" i="21"/>
  <c r="J88" i="21"/>
  <c r="K88" i="21"/>
  <c r="L88" i="21"/>
  <c r="N88" i="21"/>
  <c r="O88" i="21"/>
  <c r="P89" i="21"/>
  <c r="J89" i="21"/>
  <c r="K89" i="21"/>
  <c r="L89" i="21"/>
  <c r="N89" i="21"/>
  <c r="O89" i="21"/>
  <c r="P90" i="21"/>
  <c r="J90" i="21"/>
  <c r="K90" i="21"/>
  <c r="L90" i="21"/>
  <c r="N90" i="21"/>
  <c r="O90" i="21"/>
  <c r="P91" i="21"/>
  <c r="J91" i="21"/>
  <c r="K91" i="21"/>
  <c r="L91" i="21"/>
  <c r="N91" i="21"/>
  <c r="O91" i="21"/>
  <c r="P92" i="21"/>
  <c r="J92" i="21"/>
  <c r="K92" i="21"/>
  <c r="L92" i="21"/>
  <c r="N92" i="21"/>
  <c r="O92" i="21"/>
  <c r="P93" i="21"/>
  <c r="J93" i="21"/>
  <c r="K93" i="21"/>
  <c r="L93" i="21"/>
  <c r="N93" i="21"/>
  <c r="O93" i="21"/>
  <c r="P94" i="21"/>
  <c r="J94" i="21"/>
  <c r="K94" i="21"/>
  <c r="L94" i="21"/>
  <c r="N94" i="21"/>
  <c r="O94" i="21"/>
  <c r="P95" i="21"/>
  <c r="J95" i="21"/>
  <c r="K95" i="21"/>
  <c r="L95" i="21"/>
  <c r="N95" i="21"/>
  <c r="O95" i="21"/>
  <c r="J99" i="21"/>
  <c r="L99" i="21"/>
  <c r="N99" i="21"/>
  <c r="O99" i="21"/>
  <c r="P99" i="21"/>
  <c r="J100" i="21"/>
  <c r="K100" i="21"/>
  <c r="L100" i="21"/>
  <c r="N100" i="21"/>
  <c r="O100" i="21"/>
  <c r="P100" i="21"/>
  <c r="J101" i="21"/>
  <c r="L101" i="21"/>
  <c r="N101" i="21"/>
  <c r="O101" i="21"/>
  <c r="P101" i="21"/>
  <c r="J102" i="21"/>
  <c r="K102" i="21"/>
  <c r="L102" i="21"/>
  <c r="N102" i="21"/>
  <c r="O102" i="21"/>
  <c r="P102" i="21"/>
  <c r="J103" i="21"/>
  <c r="K103" i="21"/>
  <c r="L103" i="21"/>
  <c r="N103" i="21"/>
  <c r="O103" i="21"/>
  <c r="P103" i="21"/>
  <c r="J104" i="21"/>
  <c r="K104" i="21"/>
  <c r="L104" i="21"/>
  <c r="N104" i="21"/>
  <c r="O104" i="21"/>
  <c r="P104" i="21"/>
  <c r="J105" i="21"/>
  <c r="L105" i="21"/>
  <c r="N105" i="21"/>
  <c r="O105" i="21"/>
  <c r="P105" i="21"/>
  <c r="J106" i="21"/>
  <c r="K106" i="21"/>
  <c r="L106" i="21"/>
  <c r="N106" i="21"/>
  <c r="O106" i="21"/>
  <c r="P106" i="21"/>
  <c r="J107" i="21"/>
  <c r="K107" i="21"/>
  <c r="L107" i="21"/>
  <c r="N107" i="21"/>
  <c r="O107" i="21"/>
  <c r="P107" i="21"/>
  <c r="J108" i="21"/>
  <c r="K108" i="21"/>
  <c r="L108" i="21"/>
  <c r="N108" i="21"/>
  <c r="O108" i="21"/>
  <c r="P108" i="21"/>
  <c r="J109" i="21"/>
  <c r="L109" i="21"/>
  <c r="N109" i="21"/>
  <c r="O109" i="21"/>
  <c r="P109" i="21"/>
  <c r="J110" i="21"/>
  <c r="K110" i="21"/>
  <c r="L110" i="21"/>
  <c r="N110" i="21"/>
  <c r="O110" i="21"/>
  <c r="P110" i="21"/>
  <c r="J111" i="21"/>
  <c r="K111" i="21"/>
  <c r="L111" i="21"/>
  <c r="N111" i="21"/>
  <c r="O111" i="21"/>
  <c r="P111" i="21"/>
  <c r="J112" i="21"/>
  <c r="K112" i="21"/>
  <c r="L112" i="21"/>
  <c r="N112" i="21"/>
  <c r="O112" i="21"/>
  <c r="P112" i="21"/>
  <c r="J113" i="21"/>
  <c r="L113" i="21"/>
  <c r="N113" i="21"/>
  <c r="O113" i="21"/>
  <c r="P113" i="21"/>
  <c r="J114" i="21"/>
  <c r="K114" i="21"/>
  <c r="L114" i="21"/>
  <c r="N114" i="21"/>
  <c r="O114" i="21"/>
  <c r="P114" i="21"/>
  <c r="J115" i="21"/>
  <c r="K115" i="21"/>
  <c r="L115" i="21"/>
  <c r="N115" i="21"/>
  <c r="O115" i="21"/>
  <c r="P115" i="21"/>
  <c r="J116" i="21"/>
  <c r="K116" i="21"/>
  <c r="L116" i="21"/>
  <c r="N116" i="21"/>
  <c r="O116" i="21"/>
  <c r="P116" i="21"/>
  <c r="J117" i="21"/>
  <c r="L117" i="21"/>
  <c r="N117" i="21"/>
  <c r="O117" i="21"/>
  <c r="P117" i="21"/>
  <c r="J118" i="21"/>
  <c r="K118" i="21"/>
  <c r="L118" i="21"/>
  <c r="N118" i="21"/>
  <c r="O118" i="21"/>
  <c r="P118" i="21"/>
  <c r="J119" i="21"/>
  <c r="K119" i="21"/>
  <c r="L119" i="21"/>
  <c r="N119" i="21"/>
  <c r="O119" i="21"/>
  <c r="P119" i="21"/>
  <c r="J120" i="21"/>
  <c r="K120" i="21"/>
  <c r="L120" i="21"/>
  <c r="N120" i="21"/>
  <c r="O120" i="21"/>
  <c r="P120" i="21"/>
  <c r="J121" i="21"/>
  <c r="L121" i="21"/>
  <c r="N121" i="21"/>
  <c r="O121" i="21"/>
  <c r="P121" i="21"/>
  <c r="J122" i="21"/>
  <c r="K122" i="21"/>
  <c r="L122" i="21"/>
  <c r="N122" i="21"/>
  <c r="O122" i="21"/>
  <c r="P122" i="21"/>
  <c r="J123" i="21"/>
  <c r="K123" i="21"/>
  <c r="L123" i="21"/>
  <c r="N123" i="21"/>
  <c r="O123" i="21"/>
  <c r="P123" i="21"/>
  <c r="J124" i="21"/>
  <c r="K124" i="21"/>
  <c r="L124" i="21"/>
  <c r="N124" i="21"/>
  <c r="O124" i="21"/>
  <c r="P124" i="21"/>
  <c r="J125" i="21"/>
  <c r="L125" i="21"/>
  <c r="N125" i="21"/>
  <c r="O125" i="21"/>
  <c r="P125" i="21"/>
  <c r="J126" i="21"/>
  <c r="K126" i="21"/>
  <c r="L126" i="21"/>
  <c r="N126" i="21"/>
  <c r="O126" i="21"/>
  <c r="P126" i="21"/>
  <c r="J127" i="21"/>
  <c r="K127" i="21"/>
  <c r="L127" i="21"/>
  <c r="N127" i="21"/>
  <c r="O127" i="21"/>
  <c r="P127" i="21"/>
  <c r="J128" i="21"/>
  <c r="K128" i="21"/>
  <c r="L128" i="21"/>
  <c r="N128" i="21"/>
  <c r="O128" i="21"/>
  <c r="P128" i="21"/>
  <c r="J129" i="21"/>
  <c r="L129" i="21"/>
  <c r="N129" i="21"/>
  <c r="O129" i="21"/>
  <c r="P129" i="21"/>
  <c r="J130" i="21"/>
  <c r="K130" i="21"/>
  <c r="L130" i="21"/>
  <c r="N130" i="21"/>
  <c r="O130" i="21"/>
  <c r="P130" i="21"/>
  <c r="J131" i="21"/>
  <c r="K131" i="21"/>
  <c r="L131" i="21"/>
  <c r="N131" i="21"/>
  <c r="O131" i="21"/>
  <c r="P131" i="21"/>
  <c r="J132" i="21"/>
  <c r="K132" i="21"/>
  <c r="L132" i="21"/>
  <c r="N132" i="21"/>
  <c r="O132" i="21"/>
  <c r="P132" i="21"/>
  <c r="J133" i="21"/>
  <c r="L133" i="21"/>
  <c r="N133" i="21"/>
  <c r="O133" i="21"/>
  <c r="P133" i="21"/>
  <c r="J134" i="21"/>
  <c r="K134" i="21"/>
  <c r="L134" i="21"/>
  <c r="N134" i="21"/>
  <c r="O134" i="21"/>
  <c r="P134" i="21"/>
  <c r="J135" i="21"/>
  <c r="K135" i="21"/>
  <c r="L135" i="21"/>
  <c r="N135" i="21"/>
  <c r="O135" i="21"/>
  <c r="P135" i="21"/>
  <c r="J136" i="21"/>
  <c r="K136" i="21"/>
  <c r="L136" i="21"/>
  <c r="N136" i="21"/>
  <c r="O136" i="21"/>
  <c r="P136" i="21"/>
  <c r="J137" i="21"/>
  <c r="L137" i="21"/>
  <c r="N137" i="21"/>
  <c r="O137" i="21"/>
  <c r="P137" i="21"/>
  <c r="J138" i="21"/>
  <c r="K138" i="21"/>
  <c r="L138" i="21"/>
  <c r="N138" i="21"/>
  <c r="O138" i="21"/>
  <c r="P138" i="21"/>
  <c r="J139" i="21"/>
  <c r="K139" i="21"/>
  <c r="L139" i="21"/>
  <c r="N139" i="21"/>
  <c r="O139" i="21"/>
  <c r="P139" i="21"/>
  <c r="J140" i="21"/>
  <c r="K140" i="21"/>
  <c r="L140" i="21"/>
  <c r="N140" i="21"/>
  <c r="O140" i="21"/>
  <c r="P140" i="21"/>
  <c r="J141" i="21"/>
  <c r="L141" i="21"/>
  <c r="N141" i="21"/>
  <c r="O141" i="21"/>
  <c r="P141" i="21"/>
  <c r="J142" i="21"/>
  <c r="K142" i="21"/>
  <c r="L142" i="21"/>
  <c r="N142" i="21"/>
  <c r="O142" i="21"/>
  <c r="P142" i="21"/>
  <c r="J143" i="21"/>
  <c r="K143" i="21"/>
  <c r="L143" i="21"/>
  <c r="N143" i="21"/>
  <c r="O143" i="21"/>
  <c r="P143" i="21"/>
  <c r="J144" i="21"/>
  <c r="K144" i="21"/>
  <c r="L144" i="21"/>
  <c r="N144" i="21"/>
  <c r="O144" i="21"/>
  <c r="P144" i="21"/>
  <c r="J145" i="21"/>
  <c r="L145" i="21"/>
  <c r="N145" i="21"/>
  <c r="O145" i="21"/>
  <c r="P145" i="21"/>
  <c r="J146" i="21"/>
  <c r="K146" i="21"/>
  <c r="L146" i="21"/>
  <c r="N146" i="21"/>
  <c r="O146" i="21"/>
  <c r="P146" i="21"/>
  <c r="J147" i="21"/>
  <c r="K147" i="21"/>
  <c r="L147" i="21"/>
  <c r="N147" i="21"/>
  <c r="O147" i="21"/>
  <c r="P147" i="21"/>
  <c r="J148" i="21"/>
  <c r="K148" i="21"/>
  <c r="L148" i="21"/>
  <c r="N148" i="21"/>
  <c r="O148" i="21"/>
  <c r="P148" i="21"/>
  <c r="J149" i="21"/>
  <c r="L149" i="21"/>
  <c r="N149" i="21"/>
  <c r="O149" i="21"/>
  <c r="P149" i="21"/>
  <c r="J150" i="21"/>
  <c r="K150" i="21"/>
  <c r="L150" i="21"/>
  <c r="N150" i="21"/>
  <c r="O150" i="21"/>
  <c r="P150" i="21"/>
  <c r="J151" i="21"/>
  <c r="K151" i="21"/>
  <c r="L151" i="21"/>
  <c r="N151" i="21"/>
  <c r="O151" i="21"/>
  <c r="P151" i="21"/>
  <c r="J152" i="21"/>
  <c r="K152" i="21"/>
  <c r="L152" i="21"/>
  <c r="N152" i="21"/>
  <c r="O152" i="21"/>
  <c r="P152" i="21"/>
  <c r="J153" i="21"/>
  <c r="L153" i="21"/>
  <c r="N153" i="21"/>
  <c r="O153" i="21"/>
  <c r="P153" i="21"/>
  <c r="J154" i="21"/>
  <c r="K154" i="21"/>
  <c r="L154" i="21"/>
  <c r="N154" i="21"/>
  <c r="O154" i="21"/>
  <c r="P154" i="21"/>
  <c r="J155" i="21"/>
  <c r="K155" i="21"/>
  <c r="L155" i="21"/>
  <c r="N155" i="21"/>
  <c r="O155" i="21"/>
  <c r="P155" i="21"/>
  <c r="J156" i="21"/>
  <c r="K156" i="21"/>
  <c r="L156" i="21"/>
  <c r="N156" i="21"/>
  <c r="O156" i="21"/>
  <c r="P156" i="21"/>
  <c r="J157" i="21"/>
  <c r="L157" i="21"/>
  <c r="N157" i="21"/>
  <c r="O157" i="21"/>
  <c r="P157" i="21"/>
  <c r="J158" i="21"/>
  <c r="K158" i="21"/>
  <c r="L158" i="21"/>
  <c r="N158" i="21"/>
  <c r="O158" i="21"/>
  <c r="P158" i="21"/>
  <c r="J159" i="21"/>
  <c r="K159" i="21"/>
  <c r="L159" i="21"/>
  <c r="N159" i="21"/>
  <c r="O159" i="21"/>
  <c r="P159" i="21"/>
  <c r="J160" i="21"/>
  <c r="K160" i="21"/>
  <c r="L160" i="21"/>
  <c r="N160" i="21"/>
  <c r="O160" i="21"/>
  <c r="P160" i="21"/>
  <c r="J161" i="21"/>
  <c r="L161" i="21"/>
  <c r="N161" i="21"/>
  <c r="O161" i="21"/>
  <c r="P161" i="21"/>
  <c r="J162" i="21"/>
  <c r="K162" i="21"/>
  <c r="L162" i="21"/>
  <c r="N162" i="21"/>
  <c r="O162" i="21"/>
  <c r="P162" i="21"/>
  <c r="J163" i="21"/>
  <c r="K163" i="21"/>
  <c r="L163" i="21"/>
  <c r="N163" i="21"/>
  <c r="O163" i="21"/>
  <c r="P163" i="21"/>
  <c r="J164" i="21"/>
  <c r="K164" i="21"/>
  <c r="L164" i="21"/>
  <c r="N164" i="21"/>
  <c r="O164" i="21"/>
  <c r="P164" i="21"/>
  <c r="J165" i="21"/>
  <c r="L165" i="21"/>
  <c r="N165" i="21"/>
  <c r="O165" i="21"/>
  <c r="P165" i="21"/>
  <c r="J166" i="21"/>
  <c r="K166" i="21"/>
  <c r="L166" i="21"/>
  <c r="N166" i="21"/>
  <c r="O166" i="21"/>
  <c r="P166" i="21"/>
  <c r="J167" i="21"/>
  <c r="K167" i="21"/>
  <c r="L167" i="21"/>
  <c r="N167" i="21"/>
  <c r="O167" i="21"/>
  <c r="P167" i="21"/>
  <c r="J168" i="21"/>
  <c r="K168" i="21"/>
  <c r="L168" i="21"/>
  <c r="N168" i="21"/>
  <c r="O168" i="21"/>
  <c r="P168" i="21"/>
  <c r="J169" i="21"/>
  <c r="L169" i="21"/>
  <c r="N169" i="21"/>
  <c r="O169" i="21"/>
  <c r="P169" i="21"/>
  <c r="J170" i="21"/>
  <c r="K170" i="21"/>
  <c r="L170" i="21"/>
  <c r="N170" i="21"/>
  <c r="O170" i="21"/>
  <c r="P170" i="21"/>
  <c r="J171" i="21"/>
  <c r="K171" i="21"/>
  <c r="L171" i="21"/>
  <c r="N171" i="21"/>
  <c r="O171" i="21"/>
  <c r="P171" i="21"/>
  <c r="J172" i="21"/>
  <c r="K172" i="21"/>
  <c r="L172" i="21"/>
  <c r="N172" i="21"/>
  <c r="O172" i="21"/>
  <c r="P172" i="21"/>
  <c r="J173" i="21"/>
  <c r="L173" i="21"/>
  <c r="N173" i="21"/>
  <c r="O173" i="21"/>
  <c r="P173" i="21"/>
  <c r="J174" i="21"/>
  <c r="K174" i="21"/>
  <c r="L174" i="21"/>
  <c r="N174" i="21"/>
  <c r="O174" i="21"/>
  <c r="P174" i="21"/>
  <c r="J175" i="21"/>
  <c r="K175" i="21"/>
  <c r="L175" i="21"/>
  <c r="N175" i="21"/>
  <c r="O175" i="21"/>
  <c r="P175" i="21"/>
  <c r="J176" i="21"/>
  <c r="K176" i="21"/>
  <c r="L176" i="21"/>
  <c r="N176" i="21"/>
  <c r="O176" i="21"/>
  <c r="P176" i="21"/>
  <c r="J177" i="21"/>
  <c r="L177" i="21"/>
  <c r="N177" i="21"/>
  <c r="O177" i="21"/>
  <c r="P177" i="21"/>
  <c r="J178" i="21"/>
  <c r="K178" i="21"/>
  <c r="L178" i="21"/>
  <c r="N178" i="21"/>
  <c r="O178" i="21"/>
  <c r="P178" i="21"/>
  <c r="J179" i="21"/>
  <c r="K179" i="21"/>
  <c r="L179" i="21"/>
  <c r="N179" i="21"/>
  <c r="O179" i="21"/>
  <c r="P179" i="21"/>
  <c r="J180" i="21"/>
  <c r="K180" i="21"/>
  <c r="L180" i="21"/>
  <c r="N180" i="21"/>
  <c r="O180" i="21"/>
  <c r="P180" i="21"/>
  <c r="J181" i="21"/>
  <c r="L181" i="21"/>
  <c r="N181" i="21"/>
  <c r="O181" i="21"/>
  <c r="P181" i="21"/>
  <c r="J182" i="21"/>
  <c r="K182" i="21"/>
  <c r="L182" i="21"/>
  <c r="N182" i="21"/>
  <c r="O182" i="21"/>
  <c r="P182" i="21"/>
  <c r="J183" i="21"/>
  <c r="K183" i="21"/>
  <c r="L183" i="21"/>
  <c r="N183" i="21"/>
  <c r="O183" i="21"/>
  <c r="P183" i="21"/>
  <c r="J184" i="21"/>
  <c r="K184" i="21"/>
  <c r="L184" i="21"/>
  <c r="N184" i="21"/>
  <c r="O184" i="21"/>
  <c r="P184" i="21"/>
  <c r="J185" i="21"/>
  <c r="L185" i="21"/>
  <c r="N185" i="21"/>
  <c r="O185" i="21"/>
  <c r="P185" i="21"/>
  <c r="J186" i="21"/>
  <c r="K186" i="21"/>
  <c r="L186" i="21"/>
  <c r="N186" i="21"/>
  <c r="O186" i="21"/>
  <c r="P186" i="21"/>
  <c r="J187" i="21"/>
  <c r="K187" i="21"/>
  <c r="L187" i="21"/>
  <c r="N187" i="21"/>
  <c r="O187" i="21"/>
  <c r="P187" i="21"/>
  <c r="J188" i="21"/>
  <c r="K188" i="21"/>
  <c r="L188" i="21"/>
  <c r="N188" i="21"/>
  <c r="O188" i="21"/>
  <c r="P188" i="21"/>
  <c r="J189" i="21"/>
  <c r="L189" i="21"/>
  <c r="N189" i="21"/>
  <c r="O189" i="21"/>
  <c r="P189" i="21"/>
  <c r="J190" i="21"/>
  <c r="K190" i="21"/>
  <c r="L190" i="21"/>
  <c r="N190" i="21"/>
  <c r="O190" i="21"/>
  <c r="P190" i="21"/>
  <c r="J191" i="21"/>
  <c r="K191" i="21"/>
  <c r="L191" i="21"/>
  <c r="N191" i="21"/>
  <c r="O191" i="21"/>
  <c r="P191" i="21"/>
  <c r="J192" i="21"/>
  <c r="K192" i="21"/>
  <c r="L192" i="21"/>
  <c r="N192" i="21"/>
  <c r="O192" i="21"/>
  <c r="P192" i="21"/>
  <c r="J196" i="21"/>
  <c r="L196" i="21"/>
  <c r="N196" i="21"/>
  <c r="O196" i="21"/>
  <c r="P196" i="21"/>
  <c r="J197" i="21"/>
  <c r="K197" i="21"/>
  <c r="L197" i="21"/>
  <c r="N197" i="21"/>
  <c r="O197" i="21"/>
  <c r="P197" i="21"/>
  <c r="J198" i="21"/>
  <c r="K198" i="21"/>
  <c r="L198" i="21"/>
  <c r="N198" i="21"/>
  <c r="O198" i="21"/>
  <c r="P198" i="21"/>
  <c r="J199" i="21"/>
  <c r="K199" i="21"/>
  <c r="L199" i="21"/>
  <c r="N199" i="21"/>
  <c r="O199" i="21"/>
  <c r="P199" i="21"/>
  <c r="J200" i="21"/>
  <c r="L200" i="21"/>
  <c r="N200" i="21"/>
  <c r="O200" i="21"/>
  <c r="P200" i="21"/>
  <c r="J201" i="21"/>
  <c r="K201" i="21"/>
  <c r="L201" i="21"/>
  <c r="N201" i="21"/>
  <c r="O201" i="21"/>
  <c r="P201" i="21"/>
  <c r="J202" i="21"/>
  <c r="K202" i="21"/>
  <c r="L202" i="21"/>
  <c r="N202" i="21"/>
  <c r="O202" i="21"/>
  <c r="P202" i="21"/>
  <c r="J203" i="21"/>
  <c r="K203" i="21"/>
  <c r="L203" i="21"/>
  <c r="N203" i="21"/>
  <c r="O203" i="21"/>
  <c r="P203" i="21"/>
  <c r="J204" i="21"/>
  <c r="K204" i="21"/>
  <c r="L204" i="21"/>
  <c r="N204" i="21"/>
  <c r="O204" i="21"/>
  <c r="P204" i="21"/>
  <c r="J205" i="21"/>
  <c r="K205" i="21"/>
  <c r="L205" i="21"/>
  <c r="N205" i="21"/>
  <c r="O205" i="21"/>
  <c r="P205" i="21"/>
  <c r="J206" i="21"/>
  <c r="K206" i="21"/>
  <c r="L206" i="21"/>
  <c r="N206" i="21"/>
  <c r="O206" i="21"/>
  <c r="P206" i="21"/>
  <c r="J207" i="21"/>
  <c r="K207" i="21"/>
  <c r="L207" i="21"/>
  <c r="N207" i="21"/>
  <c r="O207" i="21"/>
  <c r="P207" i="21"/>
  <c r="J208" i="21"/>
  <c r="K208" i="21"/>
  <c r="L208" i="21"/>
  <c r="N208" i="21"/>
  <c r="O208" i="21"/>
  <c r="P208" i="21"/>
  <c r="J209" i="21"/>
  <c r="K209" i="21"/>
  <c r="L209" i="21"/>
  <c r="N209" i="21"/>
  <c r="O209" i="21"/>
  <c r="P209" i="21"/>
  <c r="J210" i="21"/>
  <c r="K210" i="21"/>
  <c r="L210" i="21"/>
  <c r="N210" i="21"/>
  <c r="O210" i="21"/>
  <c r="P210" i="21"/>
  <c r="J211" i="21"/>
  <c r="K211" i="21"/>
  <c r="L211" i="21"/>
  <c r="N211" i="21"/>
  <c r="O211" i="21"/>
  <c r="P211" i="21"/>
  <c r="J212" i="21"/>
  <c r="K212" i="21"/>
  <c r="L212" i="21"/>
  <c r="N212" i="21"/>
  <c r="O212" i="21"/>
  <c r="P212" i="21"/>
  <c r="J213" i="21"/>
  <c r="K213" i="21"/>
  <c r="L213" i="21"/>
  <c r="N213" i="21"/>
  <c r="O213" i="21"/>
  <c r="P213" i="21"/>
  <c r="J214" i="21"/>
  <c r="K214" i="21"/>
  <c r="L214" i="21"/>
  <c r="N214" i="21"/>
  <c r="O214" i="21"/>
  <c r="P214" i="21"/>
  <c r="J215" i="21"/>
  <c r="K215" i="21"/>
  <c r="L215" i="21"/>
  <c r="N215" i="21"/>
  <c r="O215" i="21"/>
  <c r="P215" i="21"/>
  <c r="J216" i="21"/>
  <c r="K216" i="21"/>
  <c r="L216" i="21"/>
  <c r="N216" i="21"/>
  <c r="O216" i="21"/>
  <c r="P216" i="21"/>
  <c r="J217" i="21"/>
  <c r="K217" i="21"/>
  <c r="L217" i="21"/>
  <c r="N217" i="21"/>
  <c r="O217" i="21"/>
  <c r="P217" i="21"/>
  <c r="J218" i="21"/>
  <c r="K218" i="21"/>
  <c r="L218" i="21"/>
  <c r="N218" i="21"/>
  <c r="O218" i="21"/>
  <c r="P218" i="21"/>
  <c r="J219" i="21"/>
  <c r="K219" i="21"/>
  <c r="L219" i="21"/>
  <c r="N219" i="21"/>
  <c r="O219" i="21"/>
  <c r="P219" i="21"/>
  <c r="J220" i="21"/>
  <c r="K220" i="21"/>
  <c r="L220" i="21"/>
  <c r="N220" i="21"/>
  <c r="O220" i="21"/>
  <c r="P220" i="21"/>
  <c r="J221" i="21"/>
  <c r="K221" i="21"/>
  <c r="L221" i="21"/>
  <c r="N221" i="21"/>
  <c r="O221" i="21"/>
  <c r="P221" i="21"/>
  <c r="J222" i="21"/>
  <c r="K222" i="21"/>
  <c r="L222" i="21"/>
  <c r="N222" i="21"/>
  <c r="O222" i="21"/>
  <c r="P222" i="21"/>
  <c r="J223" i="21"/>
  <c r="K223" i="21"/>
  <c r="L223" i="21"/>
  <c r="N223" i="21"/>
  <c r="O223" i="21"/>
  <c r="P223" i="21"/>
  <c r="J224" i="21"/>
  <c r="K224" i="21"/>
  <c r="L224" i="21"/>
  <c r="N224" i="21"/>
  <c r="O224" i="21"/>
  <c r="P224" i="21"/>
  <c r="J225" i="21"/>
  <c r="K225" i="21"/>
  <c r="L225" i="21"/>
  <c r="N225" i="21"/>
  <c r="O225" i="21"/>
  <c r="P225" i="21"/>
  <c r="J226" i="21"/>
  <c r="K226" i="21"/>
  <c r="L226" i="21"/>
  <c r="N226" i="21"/>
  <c r="O226" i="21"/>
  <c r="P226" i="21"/>
  <c r="J227" i="21"/>
  <c r="K227" i="21"/>
  <c r="L227" i="21"/>
  <c r="N227" i="21"/>
  <c r="O227" i="21"/>
  <c r="P227" i="21"/>
  <c r="J228" i="21"/>
  <c r="K228" i="21"/>
  <c r="L228" i="21"/>
  <c r="N228" i="21"/>
  <c r="O228" i="21"/>
  <c r="P228" i="21"/>
  <c r="J229" i="21"/>
  <c r="K229" i="21"/>
  <c r="L229" i="21"/>
  <c r="N229" i="21"/>
  <c r="O229" i="21"/>
  <c r="P229" i="21"/>
  <c r="J230" i="21"/>
  <c r="K230" i="21"/>
  <c r="L230" i="21"/>
  <c r="N230" i="21"/>
  <c r="O230" i="21"/>
  <c r="P230" i="21"/>
  <c r="J231" i="21"/>
  <c r="K231" i="21"/>
  <c r="L231" i="21"/>
  <c r="N231" i="21"/>
  <c r="O231" i="21"/>
  <c r="P231" i="21"/>
  <c r="J232" i="21"/>
  <c r="K232" i="21"/>
  <c r="L232" i="21"/>
  <c r="N232" i="21"/>
  <c r="O232" i="21"/>
  <c r="P232" i="21"/>
  <c r="J233" i="21"/>
  <c r="K233" i="21"/>
  <c r="L233" i="21"/>
  <c r="N233" i="21"/>
  <c r="O233" i="21"/>
  <c r="P233" i="21"/>
  <c r="J234" i="21"/>
  <c r="K234" i="21"/>
  <c r="L234" i="21"/>
  <c r="N234" i="21"/>
  <c r="O234" i="21"/>
  <c r="P234" i="21"/>
  <c r="J235" i="21"/>
  <c r="K235" i="21"/>
  <c r="L235" i="21"/>
  <c r="N235" i="21"/>
  <c r="O235" i="21"/>
  <c r="P235" i="21"/>
  <c r="J236" i="21"/>
  <c r="K236" i="21"/>
  <c r="L236" i="21"/>
  <c r="N236" i="21"/>
  <c r="O236" i="21"/>
  <c r="P236" i="21"/>
  <c r="J237" i="21"/>
  <c r="K237" i="21"/>
  <c r="L237" i="21"/>
  <c r="N237" i="21"/>
  <c r="O237" i="21"/>
  <c r="P237" i="21"/>
  <c r="J238" i="21"/>
  <c r="K238" i="21"/>
  <c r="L238" i="21"/>
  <c r="N238" i="21"/>
  <c r="O238" i="21"/>
  <c r="P238" i="21"/>
  <c r="J239" i="21"/>
  <c r="K239" i="21"/>
  <c r="L239" i="21"/>
  <c r="N239" i="21"/>
  <c r="O239" i="21"/>
  <c r="P239" i="21"/>
  <c r="J240" i="21"/>
  <c r="K240" i="21"/>
  <c r="L240" i="21"/>
  <c r="N240" i="21"/>
  <c r="O240" i="21"/>
  <c r="P240" i="21"/>
  <c r="J241" i="21"/>
  <c r="K241" i="21"/>
  <c r="L241" i="21"/>
  <c r="N241" i="21"/>
  <c r="O241" i="21"/>
  <c r="P241" i="21"/>
  <c r="J242" i="21"/>
  <c r="K242" i="21"/>
  <c r="L242" i="21"/>
  <c r="N242" i="21"/>
  <c r="O242" i="21"/>
  <c r="P242" i="21"/>
  <c r="J243" i="21"/>
  <c r="K243" i="21"/>
  <c r="L243" i="21"/>
  <c r="N243" i="21"/>
  <c r="O243" i="21"/>
  <c r="P243" i="21"/>
  <c r="J244" i="21"/>
  <c r="K244" i="21"/>
  <c r="L244" i="21"/>
  <c r="N244" i="21"/>
  <c r="O244" i="21"/>
  <c r="P244" i="21"/>
  <c r="J245" i="21"/>
  <c r="K245" i="21"/>
  <c r="L245" i="21"/>
  <c r="N245" i="21"/>
  <c r="O245" i="21"/>
  <c r="P245" i="21"/>
  <c r="J246" i="21"/>
  <c r="K246" i="21"/>
  <c r="L246" i="21"/>
  <c r="N246" i="21"/>
  <c r="O246" i="21"/>
  <c r="P246" i="21"/>
  <c r="J247" i="21"/>
  <c r="K247" i="21"/>
  <c r="L247" i="21"/>
  <c r="N247" i="21"/>
  <c r="O247" i="21"/>
  <c r="P247" i="21"/>
  <c r="J248" i="21"/>
  <c r="K248" i="21"/>
  <c r="L248" i="21"/>
  <c r="N248" i="21"/>
  <c r="O248" i="21"/>
  <c r="P248" i="21"/>
  <c r="J249" i="21"/>
  <c r="K249" i="21"/>
  <c r="L249" i="21"/>
  <c r="N249" i="21"/>
  <c r="O249" i="21"/>
  <c r="P249" i="21"/>
  <c r="J250" i="21"/>
  <c r="K250" i="21"/>
  <c r="L250" i="21"/>
  <c r="N250" i="21"/>
  <c r="O250" i="21"/>
  <c r="P250" i="21"/>
  <c r="J251" i="21"/>
  <c r="K251" i="21"/>
  <c r="L251" i="21"/>
  <c r="N251" i="21"/>
  <c r="O251" i="21"/>
  <c r="P251" i="21"/>
  <c r="J252" i="21"/>
  <c r="K252" i="21"/>
  <c r="L252" i="21"/>
  <c r="N252" i="21"/>
  <c r="O252" i="21"/>
  <c r="P252" i="21"/>
  <c r="J253" i="21"/>
  <c r="K253" i="21"/>
  <c r="L253" i="21"/>
  <c r="N253" i="21"/>
  <c r="O253" i="21"/>
  <c r="P253" i="21"/>
  <c r="J254" i="21"/>
  <c r="K254" i="21"/>
  <c r="L254" i="21"/>
  <c r="N254" i="21"/>
  <c r="O254" i="21"/>
  <c r="P254" i="21"/>
  <c r="J255" i="21"/>
  <c r="K255" i="21"/>
  <c r="L255" i="21"/>
  <c r="N255" i="21"/>
  <c r="O255" i="21"/>
  <c r="P255" i="21"/>
  <c r="J256" i="21"/>
  <c r="K256" i="21"/>
  <c r="L256" i="21"/>
  <c r="N256" i="21"/>
  <c r="O256" i="21"/>
  <c r="P256" i="21"/>
  <c r="J257" i="21"/>
  <c r="K257" i="21"/>
  <c r="L257" i="21"/>
  <c r="N257" i="21"/>
  <c r="O257" i="21"/>
  <c r="P257" i="21"/>
  <c r="J258" i="21"/>
  <c r="K258" i="21"/>
  <c r="L258" i="21"/>
  <c r="N258" i="21"/>
  <c r="O258" i="21"/>
  <c r="P258" i="21"/>
  <c r="J259" i="21"/>
  <c r="K259" i="21"/>
  <c r="L259" i="21"/>
  <c r="N259" i="21"/>
  <c r="O259" i="21"/>
  <c r="P259" i="21"/>
  <c r="J260" i="21"/>
  <c r="K260" i="21"/>
  <c r="L260" i="21"/>
  <c r="N260" i="21"/>
  <c r="O260" i="21"/>
  <c r="P260" i="21"/>
  <c r="J261" i="21"/>
  <c r="K261" i="21"/>
  <c r="L261" i="21"/>
  <c r="N261" i="21"/>
  <c r="O261" i="21"/>
  <c r="P261" i="21"/>
  <c r="J262" i="21"/>
  <c r="K262" i="21"/>
  <c r="L262" i="21"/>
  <c r="N262" i="21"/>
  <c r="O262" i="21"/>
  <c r="P262" i="21"/>
  <c r="J263" i="21"/>
  <c r="K263" i="21"/>
  <c r="L263" i="21"/>
  <c r="N263" i="21"/>
  <c r="O263" i="21"/>
  <c r="P263" i="21"/>
  <c r="J264" i="21"/>
  <c r="K264" i="21"/>
  <c r="L264" i="21"/>
  <c r="N264" i="21"/>
  <c r="O264" i="21"/>
  <c r="P264" i="21"/>
  <c r="J265" i="21"/>
  <c r="K265" i="21"/>
  <c r="L265" i="21"/>
  <c r="N265" i="21"/>
  <c r="O265" i="21"/>
  <c r="P265" i="21"/>
  <c r="J266" i="21"/>
  <c r="K266" i="21"/>
  <c r="L266" i="21"/>
  <c r="N266" i="21"/>
  <c r="O266" i="21"/>
  <c r="P266" i="21"/>
  <c r="J267" i="21"/>
  <c r="K267" i="21"/>
  <c r="L267" i="21"/>
  <c r="N267" i="21"/>
  <c r="O267" i="21"/>
  <c r="P267" i="21"/>
  <c r="J268" i="21"/>
  <c r="K268" i="21"/>
  <c r="L268" i="21"/>
  <c r="N268" i="21"/>
  <c r="O268" i="21"/>
  <c r="P268" i="21"/>
  <c r="J269" i="21"/>
  <c r="K269" i="21"/>
  <c r="L269" i="21"/>
  <c r="N269" i="21"/>
  <c r="O269" i="21"/>
  <c r="P269" i="21"/>
  <c r="J270" i="21"/>
  <c r="K270" i="21"/>
  <c r="L270" i="21"/>
  <c r="N270" i="21"/>
  <c r="O270" i="21"/>
  <c r="P270" i="21"/>
  <c r="J271" i="21"/>
  <c r="K271" i="21"/>
  <c r="L271" i="21"/>
  <c r="N271" i="21"/>
  <c r="O271" i="21"/>
  <c r="P271" i="21"/>
  <c r="J272" i="21"/>
  <c r="K272" i="21"/>
  <c r="L272" i="21"/>
  <c r="N272" i="21"/>
  <c r="O272" i="21"/>
  <c r="P272" i="21"/>
  <c r="J273" i="21"/>
  <c r="K273" i="21"/>
  <c r="L273" i="21"/>
  <c r="N273" i="21"/>
  <c r="O273" i="21"/>
  <c r="P273" i="21"/>
  <c r="J274" i="21"/>
  <c r="K274" i="21"/>
  <c r="L274" i="21"/>
  <c r="N274" i="21"/>
  <c r="O274" i="21"/>
  <c r="P274" i="21"/>
  <c r="J275" i="21"/>
  <c r="K275" i="21"/>
  <c r="L275" i="21"/>
  <c r="N275" i="21"/>
  <c r="O275" i="21"/>
  <c r="P275" i="21"/>
  <c r="J276" i="21"/>
  <c r="K276" i="21"/>
  <c r="L276" i="21"/>
  <c r="N276" i="21"/>
  <c r="O276" i="21"/>
  <c r="P276" i="21"/>
  <c r="J277" i="21"/>
  <c r="K277" i="21"/>
  <c r="L277" i="21"/>
  <c r="N277" i="21"/>
  <c r="O277" i="21"/>
  <c r="P277" i="21"/>
  <c r="J278" i="21"/>
  <c r="K278" i="21"/>
  <c r="L278" i="21"/>
  <c r="N278" i="21"/>
  <c r="O278" i="21"/>
  <c r="P278" i="21"/>
  <c r="J279" i="21"/>
  <c r="K279" i="21"/>
  <c r="L279" i="21"/>
  <c r="N279" i="21"/>
  <c r="O279" i="21"/>
  <c r="P279" i="21"/>
  <c r="J280" i="21"/>
  <c r="K280" i="21"/>
  <c r="L280" i="21"/>
  <c r="N280" i="21"/>
  <c r="O280" i="21"/>
  <c r="P280" i="21"/>
  <c r="J281" i="21"/>
  <c r="K281" i="21"/>
  <c r="L281" i="21"/>
  <c r="N281" i="21"/>
  <c r="O281" i="21"/>
  <c r="P281" i="21"/>
  <c r="J282" i="21"/>
  <c r="K282" i="21"/>
  <c r="L282" i="21"/>
  <c r="N282" i="21"/>
  <c r="O282" i="21"/>
  <c r="P282" i="21"/>
  <c r="J283" i="21"/>
  <c r="K283" i="21"/>
  <c r="L283" i="21"/>
  <c r="N283" i="21"/>
  <c r="O283" i="21"/>
  <c r="P283" i="21"/>
  <c r="J284" i="21"/>
  <c r="L284" i="21"/>
  <c r="N284" i="21"/>
  <c r="O284" i="21"/>
  <c r="P284" i="21"/>
  <c r="J285" i="21"/>
  <c r="K285" i="21"/>
  <c r="L285" i="21"/>
  <c r="N285" i="21"/>
  <c r="O285" i="21"/>
  <c r="P285" i="21"/>
  <c r="J286" i="21"/>
  <c r="K286" i="21"/>
  <c r="L286" i="21"/>
  <c r="N286" i="21"/>
  <c r="O286" i="21"/>
  <c r="P286" i="21"/>
  <c r="J287" i="21"/>
  <c r="K287" i="21"/>
  <c r="L287" i="21"/>
  <c r="N287" i="21"/>
  <c r="O287" i="21"/>
  <c r="P287" i="21"/>
  <c r="J288" i="21"/>
  <c r="L288" i="21"/>
  <c r="N288" i="21"/>
  <c r="O288" i="21"/>
  <c r="P288" i="21"/>
  <c r="J289" i="21"/>
  <c r="K289" i="21"/>
  <c r="L289" i="21"/>
  <c r="N289" i="21"/>
  <c r="O289" i="21"/>
  <c r="P289" i="21"/>
  <c r="J293" i="21"/>
  <c r="K293" i="21"/>
  <c r="L293" i="21"/>
  <c r="N293" i="21"/>
  <c r="O293" i="21"/>
  <c r="P293" i="21"/>
  <c r="J294" i="21"/>
  <c r="K294" i="21"/>
  <c r="L294" i="21"/>
  <c r="N294" i="21"/>
  <c r="O294" i="21"/>
  <c r="P294" i="21"/>
  <c r="J295" i="21"/>
  <c r="L295" i="21"/>
  <c r="N295" i="21"/>
  <c r="O295" i="21"/>
  <c r="P295" i="21"/>
  <c r="J296" i="21"/>
  <c r="K296" i="21"/>
  <c r="L296" i="21"/>
  <c r="N296" i="21"/>
  <c r="O296" i="21"/>
  <c r="P296" i="21"/>
  <c r="J297" i="21"/>
  <c r="K297" i="21"/>
  <c r="L297" i="21"/>
  <c r="N297" i="21"/>
  <c r="O297" i="21"/>
  <c r="P297" i="21"/>
  <c r="J298" i="21"/>
  <c r="K298" i="21"/>
  <c r="L298" i="21"/>
  <c r="N298" i="21"/>
  <c r="O298" i="21"/>
  <c r="P298" i="21"/>
  <c r="J299" i="21"/>
  <c r="L299" i="21"/>
  <c r="N299" i="21"/>
  <c r="O299" i="21"/>
  <c r="P299" i="21"/>
  <c r="J300" i="21"/>
  <c r="K300" i="21"/>
  <c r="L300" i="21"/>
  <c r="N300" i="21"/>
  <c r="O300" i="21"/>
  <c r="P300" i="21"/>
  <c r="J301" i="21"/>
  <c r="K301" i="21"/>
  <c r="L301" i="21"/>
  <c r="N301" i="21"/>
  <c r="O301" i="21"/>
  <c r="P301" i="21"/>
  <c r="J302" i="21"/>
  <c r="K302" i="21"/>
  <c r="L302" i="21"/>
  <c r="N302" i="21"/>
  <c r="O302" i="21"/>
  <c r="P302" i="21"/>
  <c r="J303" i="21"/>
  <c r="L303" i="21"/>
  <c r="N303" i="21"/>
  <c r="O303" i="21"/>
  <c r="P303" i="21"/>
  <c r="J304" i="21"/>
  <c r="K304" i="21"/>
  <c r="L304" i="21"/>
  <c r="N304" i="21"/>
  <c r="O304" i="21"/>
  <c r="P304" i="21"/>
  <c r="J305" i="21"/>
  <c r="K305" i="21"/>
  <c r="L305" i="21"/>
  <c r="N305" i="21"/>
  <c r="O305" i="21"/>
  <c r="P305" i="21"/>
  <c r="J306" i="21"/>
  <c r="K306" i="21"/>
  <c r="L306" i="21"/>
  <c r="N306" i="21"/>
  <c r="O306" i="21"/>
  <c r="P306" i="21"/>
  <c r="J307" i="21"/>
  <c r="L307" i="21"/>
  <c r="N307" i="21"/>
  <c r="O307" i="21"/>
  <c r="P307" i="21"/>
  <c r="J308" i="21"/>
  <c r="K308" i="21"/>
  <c r="L308" i="21"/>
  <c r="N308" i="21"/>
  <c r="O308" i="21"/>
  <c r="P308" i="21"/>
  <c r="J309" i="21"/>
  <c r="K309" i="21"/>
  <c r="L309" i="21"/>
  <c r="N309" i="21"/>
  <c r="O309" i="21"/>
  <c r="P309" i="21"/>
  <c r="J310" i="21"/>
  <c r="K310" i="21"/>
  <c r="L310" i="21"/>
  <c r="N310" i="21"/>
  <c r="O310" i="21"/>
  <c r="P310" i="21"/>
  <c r="J311" i="21"/>
  <c r="L311" i="21"/>
  <c r="N311" i="21"/>
  <c r="O311" i="21"/>
  <c r="P311" i="21"/>
  <c r="J312" i="21"/>
  <c r="K312" i="21"/>
  <c r="L312" i="21"/>
  <c r="N312" i="21"/>
  <c r="O312" i="21"/>
  <c r="P312" i="21"/>
  <c r="J313" i="21"/>
  <c r="K313" i="21"/>
  <c r="L313" i="21"/>
  <c r="N313" i="21"/>
  <c r="O313" i="21"/>
  <c r="P313" i="21"/>
  <c r="J314" i="21"/>
  <c r="K314" i="21"/>
  <c r="L314" i="21"/>
  <c r="N314" i="21"/>
  <c r="O314" i="21"/>
  <c r="P314" i="21"/>
  <c r="J315" i="21"/>
  <c r="L315" i="21"/>
  <c r="N315" i="21"/>
  <c r="O315" i="21"/>
  <c r="P315" i="21"/>
  <c r="J316" i="21"/>
  <c r="K316" i="21"/>
  <c r="L316" i="21"/>
  <c r="N316" i="21"/>
  <c r="O316" i="21"/>
  <c r="P316" i="21"/>
  <c r="J317" i="21"/>
  <c r="K317" i="21"/>
  <c r="L317" i="21"/>
  <c r="N317" i="21"/>
  <c r="O317" i="21"/>
  <c r="P317" i="21"/>
  <c r="J318" i="21"/>
  <c r="K318" i="21"/>
  <c r="L318" i="21"/>
  <c r="N318" i="21"/>
  <c r="O318" i="21"/>
  <c r="P318" i="21"/>
  <c r="J319" i="21"/>
  <c r="L319" i="21"/>
  <c r="N319" i="21"/>
  <c r="O319" i="21"/>
  <c r="P319" i="21"/>
  <c r="J320" i="21"/>
  <c r="K320" i="21"/>
  <c r="L320" i="21"/>
  <c r="N320" i="21"/>
  <c r="O320" i="21"/>
  <c r="P320" i="21"/>
  <c r="J321" i="21"/>
  <c r="K321" i="21"/>
  <c r="L321" i="21"/>
  <c r="N321" i="21"/>
  <c r="O321" i="21"/>
  <c r="P321" i="21"/>
  <c r="J322" i="21"/>
  <c r="K322" i="21"/>
  <c r="L322" i="21"/>
  <c r="N322" i="21"/>
  <c r="O322" i="21"/>
  <c r="P322" i="21"/>
  <c r="J323" i="21"/>
  <c r="L323" i="21"/>
  <c r="N323" i="21"/>
  <c r="O323" i="21"/>
  <c r="P323" i="21"/>
  <c r="J324" i="21"/>
  <c r="K324" i="21"/>
  <c r="L324" i="21"/>
  <c r="N324" i="21"/>
  <c r="O324" i="21"/>
  <c r="P324" i="21"/>
  <c r="J325" i="21"/>
  <c r="K325" i="21"/>
  <c r="L325" i="21"/>
  <c r="N325" i="21"/>
  <c r="O325" i="21"/>
  <c r="P325" i="21"/>
  <c r="J326" i="21"/>
  <c r="K326" i="21"/>
  <c r="L326" i="21"/>
  <c r="N326" i="21"/>
  <c r="O326" i="21"/>
  <c r="P326" i="21"/>
  <c r="J327" i="21"/>
  <c r="L327" i="21"/>
  <c r="N327" i="21"/>
  <c r="O327" i="21"/>
  <c r="P327" i="21"/>
  <c r="J328" i="21"/>
  <c r="K328" i="21"/>
  <c r="L328" i="21"/>
  <c r="N328" i="21"/>
  <c r="O328" i="21"/>
  <c r="P328" i="21"/>
  <c r="J329" i="21"/>
  <c r="K329" i="21"/>
  <c r="L329" i="21"/>
  <c r="N329" i="21"/>
  <c r="O329" i="21"/>
  <c r="P329" i="21"/>
  <c r="J330" i="21"/>
  <c r="K330" i="21"/>
  <c r="L330" i="21"/>
  <c r="N330" i="21"/>
  <c r="O330" i="21"/>
  <c r="P330" i="21"/>
  <c r="J331" i="21"/>
  <c r="L331" i="21"/>
  <c r="N331" i="21"/>
  <c r="O331" i="21"/>
  <c r="P331" i="21"/>
  <c r="J332" i="21"/>
  <c r="K332" i="21"/>
  <c r="L332" i="21"/>
  <c r="N332" i="21"/>
  <c r="O332" i="21"/>
  <c r="P332" i="21"/>
  <c r="J333" i="21"/>
  <c r="K333" i="21"/>
  <c r="L333" i="21"/>
  <c r="N333" i="21"/>
  <c r="O333" i="21"/>
  <c r="P333" i="21"/>
  <c r="J334" i="21"/>
  <c r="K334" i="21"/>
  <c r="L334" i="21"/>
  <c r="N334" i="21"/>
  <c r="O334" i="21"/>
  <c r="P334" i="21"/>
  <c r="J335" i="21"/>
  <c r="L335" i="21"/>
  <c r="N335" i="21"/>
  <c r="O335" i="21"/>
  <c r="P335" i="21"/>
  <c r="J336" i="21"/>
  <c r="K336" i="21"/>
  <c r="L336" i="21"/>
  <c r="N336" i="21"/>
  <c r="O336" i="21"/>
  <c r="P336" i="21"/>
  <c r="J337" i="21"/>
  <c r="K337" i="21"/>
  <c r="L337" i="21"/>
  <c r="N337" i="21"/>
  <c r="O337" i="21"/>
  <c r="P337" i="21"/>
  <c r="J338" i="21"/>
  <c r="K338" i="21"/>
  <c r="L338" i="21"/>
  <c r="N338" i="21"/>
  <c r="O338" i="21"/>
  <c r="P338" i="21"/>
  <c r="J339" i="21"/>
  <c r="L339" i="21"/>
  <c r="N339" i="21"/>
  <c r="O339" i="21"/>
  <c r="P339" i="21"/>
  <c r="J340" i="21"/>
  <c r="K340" i="21"/>
  <c r="L340" i="21"/>
  <c r="N340" i="21"/>
  <c r="O340" i="21"/>
  <c r="P340" i="21"/>
  <c r="J341" i="21"/>
  <c r="K341" i="21"/>
  <c r="L341" i="21"/>
  <c r="N341" i="21"/>
  <c r="O341" i="21"/>
  <c r="P341" i="21"/>
  <c r="J342" i="21"/>
  <c r="K342" i="21"/>
  <c r="L342" i="21"/>
  <c r="N342" i="21"/>
  <c r="O342" i="21"/>
  <c r="P342" i="21"/>
  <c r="J343" i="21"/>
  <c r="L343" i="21"/>
  <c r="N343" i="21"/>
  <c r="O343" i="21"/>
  <c r="P343" i="21"/>
  <c r="J344" i="21"/>
  <c r="K344" i="21"/>
  <c r="L344" i="21"/>
  <c r="N344" i="21"/>
  <c r="O344" i="21"/>
  <c r="P344" i="21"/>
  <c r="J345" i="21"/>
  <c r="K345" i="21"/>
  <c r="L345" i="21"/>
  <c r="N345" i="21"/>
  <c r="O345" i="21"/>
  <c r="P345" i="21"/>
  <c r="J346" i="21"/>
  <c r="K346" i="21"/>
  <c r="L346" i="21"/>
  <c r="N346" i="21"/>
  <c r="O346" i="21"/>
  <c r="P346" i="21"/>
  <c r="J347" i="21"/>
  <c r="L347" i="21"/>
  <c r="N347" i="21"/>
  <c r="O347" i="21"/>
  <c r="P347" i="21"/>
  <c r="J348" i="21"/>
  <c r="K348" i="21"/>
  <c r="L348" i="21"/>
  <c r="N348" i="21"/>
  <c r="O348" i="21"/>
  <c r="P348" i="21"/>
  <c r="J349" i="21"/>
  <c r="K349" i="21"/>
  <c r="L349" i="21"/>
  <c r="N349" i="21"/>
  <c r="O349" i="21"/>
  <c r="P349" i="21"/>
  <c r="J350" i="21"/>
  <c r="K350" i="21"/>
  <c r="L350" i="21"/>
  <c r="N350" i="21"/>
  <c r="O350" i="21"/>
  <c r="P350" i="21"/>
  <c r="J351" i="21"/>
  <c r="L351" i="21"/>
  <c r="N351" i="21"/>
  <c r="O351" i="21"/>
  <c r="P351" i="21"/>
  <c r="J352" i="21"/>
  <c r="K352" i="21"/>
  <c r="L352" i="21"/>
  <c r="N352" i="21"/>
  <c r="O352" i="21"/>
  <c r="P352" i="21"/>
  <c r="J353" i="21"/>
  <c r="K353" i="21"/>
  <c r="L353" i="21"/>
  <c r="N353" i="21"/>
  <c r="O353" i="21"/>
  <c r="P353" i="21"/>
  <c r="J354" i="21"/>
  <c r="K354" i="21"/>
  <c r="L354" i="21"/>
  <c r="N354" i="21"/>
  <c r="O354" i="21"/>
  <c r="P354" i="21"/>
  <c r="J355" i="21"/>
  <c r="L355" i="21"/>
  <c r="N355" i="21"/>
  <c r="O355" i="21"/>
  <c r="P355" i="21"/>
  <c r="J356" i="21"/>
  <c r="K356" i="21"/>
  <c r="L356" i="21"/>
  <c r="N356" i="21"/>
  <c r="O356" i="21"/>
  <c r="P356" i="21"/>
  <c r="J357" i="21"/>
  <c r="K357" i="21"/>
  <c r="L357" i="21"/>
  <c r="N357" i="21"/>
  <c r="O357" i="21"/>
  <c r="P357" i="21"/>
  <c r="J358" i="21"/>
  <c r="K358" i="21"/>
  <c r="L358" i="21"/>
  <c r="N358" i="21"/>
  <c r="O358" i="21"/>
  <c r="P358" i="21"/>
  <c r="J359" i="21"/>
  <c r="L359" i="21"/>
  <c r="N359" i="21"/>
  <c r="O359" i="21"/>
  <c r="P359" i="21"/>
  <c r="J360" i="21"/>
  <c r="K360" i="21"/>
  <c r="L360" i="21"/>
  <c r="N360" i="21"/>
  <c r="O360" i="21"/>
  <c r="P360" i="21"/>
  <c r="J361" i="21"/>
  <c r="K361" i="21"/>
  <c r="L361" i="21"/>
  <c r="N361" i="21"/>
  <c r="O361" i="21"/>
  <c r="P361" i="21"/>
  <c r="J362" i="21"/>
  <c r="K362" i="21"/>
  <c r="L362" i="21"/>
  <c r="N362" i="21"/>
  <c r="O362" i="21"/>
  <c r="P362" i="21"/>
  <c r="J363" i="21"/>
  <c r="L363" i="21"/>
  <c r="N363" i="21"/>
  <c r="O363" i="21"/>
  <c r="P363" i="21"/>
  <c r="J364" i="21"/>
  <c r="K364" i="21"/>
  <c r="L364" i="21"/>
  <c r="N364" i="21"/>
  <c r="O364" i="21"/>
  <c r="P364" i="21"/>
  <c r="J365" i="21"/>
  <c r="K365" i="21"/>
  <c r="L365" i="21"/>
  <c r="N365" i="21"/>
  <c r="O365" i="21"/>
  <c r="P365" i="21"/>
  <c r="J366" i="21"/>
  <c r="K366" i="21"/>
  <c r="L366" i="21"/>
  <c r="N366" i="21"/>
  <c r="O366" i="21"/>
  <c r="P366" i="21"/>
  <c r="J367" i="21"/>
  <c r="L367" i="21"/>
  <c r="N367" i="21"/>
  <c r="O367" i="21"/>
  <c r="P367" i="21"/>
  <c r="J368" i="21"/>
  <c r="K368" i="21"/>
  <c r="L368" i="21"/>
  <c r="N368" i="21"/>
  <c r="O368" i="21"/>
  <c r="P368" i="21"/>
  <c r="J369" i="21"/>
  <c r="K369" i="21"/>
  <c r="L369" i="21"/>
  <c r="N369" i="21"/>
  <c r="O369" i="21"/>
  <c r="P369" i="21"/>
  <c r="J370" i="21"/>
  <c r="K370" i="21"/>
  <c r="L370" i="21"/>
  <c r="N370" i="21"/>
  <c r="O370" i="21"/>
  <c r="P370" i="21"/>
  <c r="J371" i="21"/>
  <c r="L371" i="21"/>
  <c r="N371" i="21"/>
  <c r="O371" i="21"/>
  <c r="P371" i="21"/>
  <c r="J372" i="21"/>
  <c r="K372" i="21"/>
  <c r="L372" i="21"/>
  <c r="N372" i="21"/>
  <c r="O372" i="21"/>
  <c r="P372" i="21"/>
  <c r="J373" i="21"/>
  <c r="K373" i="21"/>
  <c r="L373" i="21"/>
  <c r="N373" i="21"/>
  <c r="O373" i="21"/>
  <c r="P373" i="21"/>
  <c r="J374" i="21"/>
  <c r="K374" i="21"/>
  <c r="L374" i="21"/>
  <c r="N374" i="21"/>
  <c r="O374" i="21"/>
  <c r="P374" i="21"/>
  <c r="J375" i="21"/>
  <c r="L375" i="21"/>
  <c r="N375" i="21"/>
  <c r="O375" i="21"/>
  <c r="P375" i="21"/>
  <c r="J376" i="21"/>
  <c r="K376" i="21"/>
  <c r="L376" i="21"/>
  <c r="N376" i="21"/>
  <c r="O376" i="21"/>
  <c r="P376" i="21"/>
  <c r="J377" i="21"/>
  <c r="K377" i="21"/>
  <c r="L377" i="21"/>
  <c r="N377" i="21"/>
  <c r="O377" i="21"/>
  <c r="P377" i="21"/>
  <c r="J378" i="21"/>
  <c r="K378" i="21"/>
  <c r="L378" i="21"/>
  <c r="N378" i="21"/>
  <c r="O378" i="21"/>
  <c r="P378" i="21"/>
  <c r="J379" i="21"/>
  <c r="L379" i="21"/>
  <c r="N379" i="21"/>
  <c r="O379" i="21"/>
  <c r="P379" i="21"/>
  <c r="J380" i="21"/>
  <c r="K380" i="21"/>
  <c r="L380" i="21"/>
  <c r="N380" i="21"/>
  <c r="O380" i="21"/>
  <c r="P380" i="21"/>
  <c r="J381" i="21"/>
  <c r="K381" i="21"/>
  <c r="L381" i="21"/>
  <c r="N381" i="21"/>
  <c r="O381" i="21"/>
  <c r="P381" i="21"/>
  <c r="J382" i="21"/>
  <c r="K382" i="21"/>
  <c r="L382" i="21"/>
  <c r="N382" i="21"/>
  <c r="O382" i="21"/>
  <c r="P382" i="21"/>
  <c r="J383" i="21"/>
  <c r="L383" i="21"/>
  <c r="N383" i="21"/>
  <c r="O383" i="21"/>
  <c r="P383" i="21"/>
  <c r="J384" i="21"/>
  <c r="K384" i="21"/>
  <c r="L384" i="21"/>
  <c r="N384" i="21"/>
  <c r="O384" i="21"/>
  <c r="P384" i="21"/>
  <c r="J385" i="21"/>
  <c r="K385" i="21"/>
  <c r="L385" i="21"/>
  <c r="N385" i="21"/>
  <c r="O385" i="21"/>
  <c r="P385" i="21"/>
  <c r="J386" i="21"/>
  <c r="K386" i="21"/>
  <c r="L386" i="21"/>
  <c r="N386" i="21"/>
  <c r="O386" i="21"/>
  <c r="P386" i="21"/>
  <c r="J390" i="21"/>
  <c r="L390" i="21"/>
  <c r="N390" i="21"/>
  <c r="O390" i="21"/>
  <c r="P390" i="21"/>
  <c r="J391" i="21"/>
  <c r="K391" i="21"/>
  <c r="L391" i="21"/>
  <c r="N391" i="21"/>
  <c r="O391" i="21"/>
  <c r="P391" i="21"/>
  <c r="J392" i="21"/>
  <c r="K392" i="21"/>
  <c r="L392" i="21"/>
  <c r="N392" i="21"/>
  <c r="O392" i="21"/>
  <c r="P392" i="21"/>
  <c r="J393" i="21"/>
  <c r="K393" i="21"/>
  <c r="L393" i="21"/>
  <c r="N393" i="21"/>
  <c r="O393" i="21"/>
  <c r="P393" i="21"/>
  <c r="J394" i="21"/>
  <c r="L394" i="21"/>
  <c r="N394" i="21"/>
  <c r="O394" i="21"/>
  <c r="P394" i="21"/>
  <c r="J395" i="21"/>
  <c r="K395" i="21"/>
  <c r="L395" i="21"/>
  <c r="N395" i="21"/>
  <c r="O395" i="21"/>
  <c r="P395" i="21"/>
  <c r="J396" i="21"/>
  <c r="K396" i="21"/>
  <c r="L396" i="21"/>
  <c r="N396" i="21"/>
  <c r="O396" i="21"/>
  <c r="P396" i="21"/>
  <c r="J397" i="21"/>
  <c r="K397" i="21"/>
  <c r="L397" i="21"/>
  <c r="N397" i="21"/>
  <c r="O397" i="21"/>
  <c r="P397" i="21"/>
  <c r="J398" i="21"/>
  <c r="L398" i="21"/>
  <c r="N398" i="21"/>
  <c r="O398" i="21"/>
  <c r="P398" i="21"/>
  <c r="J399" i="21"/>
  <c r="K399" i="21"/>
  <c r="L399" i="21"/>
  <c r="N399" i="21"/>
  <c r="O399" i="21"/>
  <c r="P399" i="21"/>
  <c r="J400" i="21"/>
  <c r="K400" i="21"/>
  <c r="L400" i="21"/>
  <c r="N400" i="21"/>
  <c r="O400" i="21"/>
  <c r="P400" i="21"/>
  <c r="J401" i="21"/>
  <c r="K401" i="21"/>
  <c r="L401" i="21"/>
  <c r="N401" i="21"/>
  <c r="O401" i="21"/>
  <c r="P401" i="21"/>
  <c r="J402" i="21"/>
  <c r="L402" i="21"/>
  <c r="N402" i="21"/>
  <c r="O402" i="21"/>
  <c r="P402" i="21"/>
  <c r="J403" i="21"/>
  <c r="K403" i="21"/>
  <c r="L403" i="21"/>
  <c r="N403" i="21"/>
  <c r="O403" i="21"/>
  <c r="P403" i="21"/>
  <c r="J404" i="21"/>
  <c r="K404" i="21"/>
  <c r="L404" i="21"/>
  <c r="N404" i="21"/>
  <c r="O404" i="21"/>
  <c r="P404" i="21"/>
  <c r="J405" i="21"/>
  <c r="K405" i="21"/>
  <c r="L405" i="21"/>
  <c r="N405" i="21"/>
  <c r="O405" i="21"/>
  <c r="P405" i="21"/>
  <c r="J406" i="21"/>
  <c r="L406" i="21"/>
  <c r="N406" i="21"/>
  <c r="O406" i="21"/>
  <c r="P406" i="21"/>
  <c r="J407" i="21"/>
  <c r="K407" i="21"/>
  <c r="L407" i="21"/>
  <c r="N407" i="21"/>
  <c r="O407" i="21"/>
  <c r="P407" i="21"/>
  <c r="J408" i="21"/>
  <c r="K408" i="21"/>
  <c r="L408" i="21"/>
  <c r="N408" i="21"/>
  <c r="O408" i="21"/>
  <c r="P408" i="21"/>
  <c r="J409" i="21"/>
  <c r="K409" i="21"/>
  <c r="L409" i="21"/>
  <c r="N409" i="21"/>
  <c r="O409" i="21"/>
  <c r="P409" i="21"/>
  <c r="J410" i="21"/>
  <c r="L410" i="21"/>
  <c r="N410" i="21"/>
  <c r="O410" i="21"/>
  <c r="P410" i="21"/>
  <c r="J411" i="21"/>
  <c r="K411" i="21"/>
  <c r="L411" i="21"/>
  <c r="N411" i="21"/>
  <c r="O411" i="21"/>
  <c r="P411" i="21"/>
  <c r="J412" i="21"/>
  <c r="K412" i="21"/>
  <c r="L412" i="21"/>
  <c r="N412" i="21"/>
  <c r="O412" i="21"/>
  <c r="P412" i="21"/>
  <c r="J413" i="21"/>
  <c r="K413" i="21"/>
  <c r="L413" i="21"/>
  <c r="N413" i="21"/>
  <c r="O413" i="21"/>
  <c r="P413" i="21"/>
  <c r="J414" i="21"/>
  <c r="L414" i="21"/>
  <c r="N414" i="21"/>
  <c r="O414" i="21"/>
  <c r="P414" i="21"/>
  <c r="J415" i="21"/>
  <c r="K415" i="21"/>
  <c r="L415" i="21"/>
  <c r="N415" i="21"/>
  <c r="O415" i="21"/>
  <c r="P415" i="21"/>
  <c r="J416" i="21"/>
  <c r="K416" i="21"/>
  <c r="L416" i="21"/>
  <c r="N416" i="21"/>
  <c r="O416" i="21"/>
  <c r="P416" i="21"/>
  <c r="J417" i="21"/>
  <c r="K417" i="21"/>
  <c r="L417" i="21"/>
  <c r="N417" i="21"/>
  <c r="O417" i="21"/>
  <c r="P417" i="21"/>
  <c r="J418" i="21"/>
  <c r="L418" i="21"/>
  <c r="N418" i="21"/>
  <c r="O418" i="21"/>
  <c r="P418" i="21"/>
  <c r="J419" i="21"/>
  <c r="K419" i="21"/>
  <c r="L419" i="21"/>
  <c r="N419" i="21"/>
  <c r="O419" i="21"/>
  <c r="P419" i="21"/>
  <c r="J420" i="21"/>
  <c r="K420" i="21"/>
  <c r="L420" i="21"/>
  <c r="N420" i="21"/>
  <c r="O420" i="21"/>
  <c r="P420" i="21"/>
  <c r="J421" i="21"/>
  <c r="K421" i="21"/>
  <c r="L421" i="21"/>
  <c r="N421" i="21"/>
  <c r="O421" i="21"/>
  <c r="P421" i="21"/>
  <c r="J422" i="21"/>
  <c r="L422" i="21"/>
  <c r="N422" i="21"/>
  <c r="O422" i="21"/>
  <c r="P422" i="21"/>
  <c r="J423" i="21"/>
  <c r="K423" i="21"/>
  <c r="L423" i="21"/>
  <c r="N423" i="21"/>
  <c r="O423" i="21"/>
  <c r="P423" i="21"/>
  <c r="J424" i="21"/>
  <c r="K424" i="21"/>
  <c r="L424" i="21"/>
  <c r="N424" i="21"/>
  <c r="O424" i="21"/>
  <c r="P424" i="21"/>
  <c r="J425" i="21"/>
  <c r="K425" i="21"/>
  <c r="L425" i="21"/>
  <c r="N425" i="21"/>
  <c r="O425" i="21"/>
  <c r="P425" i="21"/>
  <c r="J426" i="21"/>
  <c r="L426" i="21"/>
  <c r="N426" i="21"/>
  <c r="O426" i="21"/>
  <c r="P426" i="21"/>
  <c r="J427" i="21"/>
  <c r="K427" i="21"/>
  <c r="L427" i="21"/>
  <c r="N427" i="21"/>
  <c r="O427" i="21"/>
  <c r="P427" i="21"/>
  <c r="J428" i="21"/>
  <c r="K428" i="21"/>
  <c r="L428" i="21"/>
  <c r="N428" i="21"/>
  <c r="O428" i="21"/>
  <c r="P428" i="21"/>
  <c r="J429" i="21"/>
  <c r="K429" i="21"/>
  <c r="L429" i="21"/>
  <c r="N429" i="21"/>
  <c r="O429" i="21"/>
  <c r="P429" i="21"/>
  <c r="J430" i="21"/>
  <c r="L430" i="21"/>
  <c r="N430" i="21"/>
  <c r="O430" i="21"/>
  <c r="P430" i="21"/>
  <c r="J431" i="21"/>
  <c r="K431" i="21"/>
  <c r="L431" i="21"/>
  <c r="N431" i="21"/>
  <c r="O431" i="21"/>
  <c r="P431" i="21"/>
  <c r="J432" i="21"/>
  <c r="K432" i="21"/>
  <c r="L432" i="21"/>
  <c r="N432" i="21"/>
  <c r="O432" i="21"/>
  <c r="P432" i="21"/>
  <c r="J433" i="21"/>
  <c r="K433" i="21"/>
  <c r="L433" i="21"/>
  <c r="N433" i="21"/>
  <c r="O433" i="21"/>
  <c r="P433" i="21"/>
  <c r="J434" i="21"/>
  <c r="L434" i="21"/>
  <c r="N434" i="21"/>
  <c r="O434" i="21"/>
  <c r="P434" i="21"/>
  <c r="J435" i="21"/>
  <c r="K435" i="21"/>
  <c r="L435" i="21"/>
  <c r="N435" i="21"/>
  <c r="O435" i="21"/>
  <c r="P435" i="21"/>
  <c r="J436" i="21"/>
  <c r="K436" i="21"/>
  <c r="L436" i="21"/>
  <c r="N436" i="21"/>
  <c r="O436" i="21"/>
  <c r="P436" i="21"/>
  <c r="J437" i="21"/>
  <c r="K437" i="21"/>
  <c r="L437" i="21"/>
  <c r="N437" i="21"/>
  <c r="O437" i="21"/>
  <c r="P437" i="21"/>
  <c r="J438" i="21"/>
  <c r="L438" i="21"/>
  <c r="N438" i="21"/>
  <c r="O438" i="21"/>
  <c r="P438" i="21"/>
  <c r="J439" i="21"/>
  <c r="K439" i="21"/>
  <c r="L439" i="21"/>
  <c r="N439" i="21"/>
  <c r="O439" i="21"/>
  <c r="P439" i="21"/>
  <c r="J440" i="21"/>
  <c r="K440" i="21"/>
  <c r="L440" i="21"/>
  <c r="N440" i="21"/>
  <c r="O440" i="21"/>
  <c r="P440" i="21"/>
  <c r="J441" i="21"/>
  <c r="K441" i="21"/>
  <c r="L441" i="21"/>
  <c r="N441" i="21"/>
  <c r="O441" i="21"/>
  <c r="P441" i="21"/>
  <c r="J442" i="21"/>
  <c r="L442" i="21"/>
  <c r="N442" i="21"/>
  <c r="O442" i="21"/>
  <c r="P442" i="21"/>
  <c r="J443" i="21"/>
  <c r="K443" i="21"/>
  <c r="L443" i="21"/>
  <c r="N443" i="21"/>
  <c r="O443" i="21"/>
  <c r="P443" i="21"/>
  <c r="J444" i="21"/>
  <c r="K444" i="21"/>
  <c r="L444" i="21"/>
  <c r="N444" i="21"/>
  <c r="O444" i="21"/>
  <c r="P444" i="21"/>
  <c r="J445" i="21"/>
  <c r="K445" i="21"/>
  <c r="L445" i="21"/>
  <c r="N445" i="21"/>
  <c r="O445" i="21"/>
  <c r="P445" i="21"/>
  <c r="J446" i="21"/>
  <c r="L446" i="21"/>
  <c r="N446" i="21"/>
  <c r="O446" i="21"/>
  <c r="P446" i="21"/>
  <c r="J447" i="21"/>
  <c r="K447" i="21"/>
  <c r="L447" i="21"/>
  <c r="N447" i="21"/>
  <c r="O447" i="21"/>
  <c r="P447" i="21"/>
  <c r="J448" i="21"/>
  <c r="K448" i="21"/>
  <c r="L448" i="21"/>
  <c r="N448" i="21"/>
  <c r="O448" i="21"/>
  <c r="P448" i="21"/>
  <c r="J449" i="21"/>
  <c r="K449" i="21"/>
  <c r="L449" i="21"/>
  <c r="N449" i="21"/>
  <c r="O449" i="21"/>
  <c r="P449" i="21"/>
  <c r="J450" i="21"/>
  <c r="L450" i="21"/>
  <c r="N450" i="21"/>
  <c r="O450" i="21"/>
  <c r="P450" i="21"/>
  <c r="J451" i="21"/>
  <c r="K451" i="21"/>
  <c r="L451" i="21"/>
  <c r="N451" i="21"/>
  <c r="O451" i="21"/>
  <c r="P451" i="21"/>
  <c r="J452" i="21"/>
  <c r="K452" i="21"/>
  <c r="L452" i="21"/>
  <c r="N452" i="21"/>
  <c r="O452" i="21"/>
  <c r="P452" i="21"/>
  <c r="J453" i="21"/>
  <c r="K453" i="21"/>
  <c r="L453" i="21"/>
  <c r="N453" i="21"/>
  <c r="O453" i="21"/>
  <c r="P453" i="21"/>
  <c r="J454" i="21"/>
  <c r="L454" i="21"/>
  <c r="N454" i="21"/>
  <c r="O454" i="21"/>
  <c r="P454" i="21"/>
  <c r="J455" i="21"/>
  <c r="K455" i="21"/>
  <c r="L455" i="21"/>
  <c r="N455" i="21"/>
  <c r="O455" i="21"/>
  <c r="P455" i="21"/>
  <c r="J456" i="21"/>
  <c r="K456" i="21"/>
  <c r="L456" i="21"/>
  <c r="N456" i="21"/>
  <c r="O456" i="21"/>
  <c r="P456" i="21"/>
  <c r="J457" i="21"/>
  <c r="K457" i="21"/>
  <c r="L457" i="21"/>
  <c r="N457" i="21"/>
  <c r="O457" i="21"/>
  <c r="P457" i="21"/>
  <c r="J458" i="21"/>
  <c r="L458" i="21"/>
  <c r="N458" i="21"/>
  <c r="O458" i="21"/>
  <c r="P458" i="21"/>
  <c r="J459" i="21"/>
  <c r="K459" i="21"/>
  <c r="L459" i="21"/>
  <c r="N459" i="21"/>
  <c r="O459" i="21"/>
  <c r="P459" i="21"/>
  <c r="J460" i="21"/>
  <c r="K460" i="21"/>
  <c r="L460" i="21"/>
  <c r="N460" i="21"/>
  <c r="O460" i="21"/>
  <c r="P460" i="21"/>
  <c r="J461" i="21"/>
  <c r="K461" i="21"/>
  <c r="L461" i="21"/>
  <c r="N461" i="21"/>
  <c r="O461" i="21"/>
  <c r="P461" i="21"/>
  <c r="J462" i="21"/>
  <c r="L462" i="21"/>
  <c r="N462" i="21"/>
  <c r="O462" i="21"/>
  <c r="P462" i="21"/>
  <c r="J463" i="21"/>
  <c r="K463" i="21"/>
  <c r="L463" i="21"/>
  <c r="N463" i="21"/>
  <c r="O463" i="21"/>
  <c r="P463" i="21"/>
  <c r="J464" i="21"/>
  <c r="K464" i="21"/>
  <c r="L464" i="21"/>
  <c r="N464" i="21"/>
  <c r="O464" i="21"/>
  <c r="P464" i="21"/>
  <c r="J465" i="21"/>
  <c r="K465" i="21"/>
  <c r="L465" i="21"/>
  <c r="N465" i="21"/>
  <c r="O465" i="21"/>
  <c r="P465" i="21"/>
  <c r="J466" i="21"/>
  <c r="L466" i="21"/>
  <c r="N466" i="21"/>
  <c r="O466" i="21"/>
  <c r="P466" i="21"/>
  <c r="J467" i="21"/>
  <c r="K467" i="21"/>
  <c r="L467" i="21"/>
  <c r="N467" i="21"/>
  <c r="O467" i="21"/>
  <c r="P467" i="21"/>
  <c r="J468" i="21"/>
  <c r="K468" i="21"/>
  <c r="L468" i="21"/>
  <c r="N468" i="21"/>
  <c r="O468" i="21"/>
  <c r="P468" i="21"/>
  <c r="J469" i="21"/>
  <c r="K469" i="21"/>
  <c r="L469" i="21"/>
  <c r="N469" i="21"/>
  <c r="O469" i="21"/>
  <c r="P469" i="21"/>
  <c r="J470" i="21"/>
  <c r="K470" i="21"/>
  <c r="L470" i="21"/>
  <c r="N470" i="21"/>
  <c r="O470" i="21"/>
  <c r="P470" i="21"/>
  <c r="J471" i="21"/>
  <c r="K471" i="21"/>
  <c r="L471" i="21"/>
  <c r="N471" i="21"/>
  <c r="O471" i="21"/>
  <c r="P471" i="21"/>
  <c r="J472" i="21"/>
  <c r="K472" i="21"/>
  <c r="L472" i="21"/>
  <c r="N472" i="21"/>
  <c r="O472" i="21"/>
  <c r="P472" i="21"/>
  <c r="J473" i="21"/>
  <c r="K473" i="21"/>
  <c r="L473" i="21"/>
  <c r="N473" i="21"/>
  <c r="O473" i="21"/>
  <c r="P473" i="21"/>
  <c r="J474" i="21"/>
  <c r="K474" i="21"/>
  <c r="L474" i="21"/>
  <c r="N474" i="21"/>
  <c r="O474" i="21"/>
  <c r="P474" i="21"/>
  <c r="J475" i="21"/>
  <c r="K475" i="21"/>
  <c r="L475" i="21"/>
  <c r="N475" i="21"/>
  <c r="O475" i="21"/>
  <c r="P475" i="21"/>
  <c r="J476" i="21"/>
  <c r="K476" i="21"/>
  <c r="L476" i="21"/>
  <c r="N476" i="21"/>
  <c r="O476" i="21"/>
  <c r="P476" i="21"/>
  <c r="J477" i="21"/>
  <c r="K477" i="21"/>
  <c r="L477" i="21"/>
  <c r="N477" i="21"/>
  <c r="O477" i="21"/>
  <c r="P477" i="21"/>
  <c r="J478" i="21"/>
  <c r="K478" i="21"/>
  <c r="L478" i="21"/>
  <c r="N478" i="21"/>
  <c r="O478" i="21"/>
  <c r="P478" i="21"/>
  <c r="J479" i="21"/>
  <c r="K479" i="21"/>
  <c r="L479" i="21"/>
  <c r="N479" i="21"/>
  <c r="O479" i="21"/>
  <c r="P479" i="21"/>
  <c r="J480" i="21"/>
  <c r="K480" i="21"/>
  <c r="L480" i="21"/>
  <c r="N480" i="21"/>
  <c r="O480" i="21"/>
  <c r="P480" i="21"/>
  <c r="J481" i="21"/>
  <c r="K481" i="21"/>
  <c r="L481" i="21"/>
  <c r="N481" i="21"/>
  <c r="O481" i="21"/>
  <c r="P481" i="21"/>
  <c r="J482" i="21"/>
  <c r="K482" i="21"/>
  <c r="L482" i="21"/>
  <c r="N482" i="21"/>
  <c r="O482" i="21"/>
  <c r="P482" i="21"/>
  <c r="J483" i="21"/>
  <c r="K483" i="21"/>
  <c r="L483" i="21"/>
  <c r="N483" i="21"/>
  <c r="O483" i="21"/>
  <c r="P483" i="21"/>
  <c r="J487" i="21"/>
  <c r="K487" i="21"/>
  <c r="L487" i="21"/>
  <c r="N487" i="21"/>
  <c r="O487" i="21"/>
  <c r="P487" i="21"/>
  <c r="J488" i="21"/>
  <c r="K488" i="21"/>
  <c r="L488" i="21"/>
  <c r="N488" i="21"/>
  <c r="O488" i="21"/>
  <c r="P488" i="21"/>
  <c r="J489" i="21"/>
  <c r="K489" i="21"/>
  <c r="L489" i="21"/>
  <c r="N489" i="21"/>
  <c r="O489" i="21"/>
  <c r="P489" i="21"/>
  <c r="J490" i="21"/>
  <c r="K490" i="21"/>
  <c r="L490" i="21"/>
  <c r="N490" i="21"/>
  <c r="O490" i="21"/>
  <c r="P490" i="21"/>
  <c r="J491" i="21"/>
  <c r="K491" i="21"/>
  <c r="L491" i="21"/>
  <c r="N491" i="21"/>
  <c r="O491" i="21"/>
  <c r="P491" i="21"/>
  <c r="J492" i="21"/>
  <c r="K492" i="21"/>
  <c r="L492" i="21"/>
  <c r="N492" i="21"/>
  <c r="O492" i="21"/>
  <c r="P492" i="21"/>
  <c r="J493" i="21"/>
  <c r="K493" i="21"/>
  <c r="L493" i="21"/>
  <c r="N493" i="21"/>
  <c r="O493" i="21"/>
  <c r="P493" i="21"/>
  <c r="J494" i="21"/>
  <c r="K494" i="21"/>
  <c r="L494" i="21"/>
  <c r="N494" i="21"/>
  <c r="O494" i="21"/>
  <c r="P494" i="21"/>
  <c r="J495" i="21"/>
  <c r="K495" i="21"/>
  <c r="L495" i="21"/>
  <c r="N495" i="21"/>
  <c r="O495" i="21"/>
  <c r="P495" i="21"/>
  <c r="J496" i="21"/>
  <c r="K496" i="21"/>
  <c r="L496" i="21"/>
  <c r="N496" i="21"/>
  <c r="O496" i="21"/>
  <c r="P496" i="21"/>
  <c r="J497" i="21"/>
  <c r="K497" i="21"/>
  <c r="L497" i="21"/>
  <c r="N497" i="21"/>
  <c r="O497" i="21"/>
  <c r="P497" i="21"/>
  <c r="J498" i="21"/>
  <c r="K498" i="21"/>
  <c r="L498" i="21"/>
  <c r="N498" i="21"/>
  <c r="O498" i="21"/>
  <c r="P498" i="21"/>
  <c r="J499" i="21"/>
  <c r="K499" i="21"/>
  <c r="L499" i="21"/>
  <c r="N499" i="21"/>
  <c r="O499" i="21"/>
  <c r="P499" i="21"/>
  <c r="J500" i="21"/>
  <c r="K500" i="21"/>
  <c r="L500" i="21"/>
  <c r="N500" i="21"/>
  <c r="O500" i="21"/>
  <c r="P500" i="21"/>
  <c r="J501" i="21"/>
  <c r="K501" i="21"/>
  <c r="L501" i="21"/>
  <c r="N501" i="21"/>
  <c r="O501" i="21"/>
  <c r="P501" i="21"/>
  <c r="J502" i="21"/>
  <c r="K502" i="21"/>
  <c r="L502" i="21"/>
  <c r="N502" i="21"/>
  <c r="O502" i="21"/>
  <c r="P502" i="21"/>
  <c r="J503" i="21"/>
  <c r="K503" i="21"/>
  <c r="L503" i="21"/>
  <c r="N503" i="21"/>
  <c r="O503" i="21"/>
  <c r="P503" i="21"/>
  <c r="J504" i="21"/>
  <c r="K504" i="21"/>
  <c r="L504" i="21"/>
  <c r="N504" i="21"/>
  <c r="O504" i="21"/>
  <c r="P504" i="21"/>
  <c r="J505" i="21"/>
  <c r="K505" i="21"/>
  <c r="L505" i="21"/>
  <c r="N505" i="21"/>
  <c r="O505" i="21"/>
  <c r="P505" i="21"/>
  <c r="J506" i="21"/>
  <c r="K506" i="21"/>
  <c r="L506" i="21"/>
  <c r="N506" i="21"/>
  <c r="O506" i="21"/>
  <c r="P506" i="21"/>
  <c r="J507" i="21"/>
  <c r="K507" i="21"/>
  <c r="L507" i="21"/>
  <c r="N507" i="21"/>
  <c r="O507" i="21"/>
  <c r="P507" i="21"/>
  <c r="J508" i="21"/>
  <c r="K508" i="21"/>
  <c r="L508" i="21"/>
  <c r="N508" i="21"/>
  <c r="O508" i="21"/>
  <c r="P508" i="21"/>
  <c r="J509" i="21"/>
  <c r="K509" i="21"/>
  <c r="L509" i="21"/>
  <c r="N509" i="21"/>
  <c r="O509" i="21"/>
  <c r="P509" i="21"/>
  <c r="J510" i="21"/>
  <c r="K510" i="21"/>
  <c r="L510" i="21"/>
  <c r="N510" i="21"/>
  <c r="O510" i="21"/>
  <c r="P510" i="21"/>
  <c r="J511" i="21"/>
  <c r="K511" i="21"/>
  <c r="L511" i="21"/>
  <c r="N511" i="21"/>
  <c r="O511" i="21"/>
  <c r="P511" i="21"/>
  <c r="J512" i="21"/>
  <c r="K512" i="21"/>
  <c r="L512" i="21"/>
  <c r="N512" i="21"/>
  <c r="O512" i="21"/>
  <c r="P512" i="21"/>
  <c r="J513" i="21"/>
  <c r="K513" i="21"/>
  <c r="L513" i="21"/>
  <c r="N513" i="21"/>
  <c r="O513" i="21"/>
  <c r="P513" i="21"/>
  <c r="J514" i="21"/>
  <c r="K514" i="21"/>
  <c r="L514" i="21"/>
  <c r="N514" i="21"/>
  <c r="O514" i="21"/>
  <c r="P514" i="21"/>
  <c r="J515" i="21"/>
  <c r="K515" i="21"/>
  <c r="L515" i="21"/>
  <c r="N515" i="21"/>
  <c r="O515" i="21"/>
  <c r="P515" i="21"/>
  <c r="J516" i="21"/>
  <c r="K516" i="21"/>
  <c r="L516" i="21"/>
  <c r="N516" i="21"/>
  <c r="O516" i="21"/>
  <c r="P516" i="21"/>
  <c r="J517" i="21"/>
  <c r="K517" i="21"/>
  <c r="L517" i="21"/>
  <c r="N517" i="21"/>
  <c r="O517" i="21"/>
  <c r="P517" i="21"/>
  <c r="J518" i="21"/>
  <c r="K518" i="21"/>
  <c r="L518" i="21"/>
  <c r="N518" i="21"/>
  <c r="O518" i="21"/>
  <c r="P518" i="21"/>
  <c r="J519" i="21"/>
  <c r="K519" i="21"/>
  <c r="L519" i="21"/>
  <c r="N519" i="21"/>
  <c r="O519" i="21"/>
  <c r="P519" i="21"/>
  <c r="J520" i="21"/>
  <c r="K520" i="21"/>
  <c r="L520" i="21"/>
  <c r="N520" i="21"/>
  <c r="O520" i="21"/>
  <c r="P520" i="21"/>
  <c r="J521" i="21"/>
  <c r="K521" i="21"/>
  <c r="L521" i="21"/>
  <c r="N521" i="21"/>
  <c r="O521" i="21"/>
  <c r="P521" i="21"/>
  <c r="J522" i="21"/>
  <c r="K522" i="21"/>
  <c r="L522" i="21"/>
  <c r="N522" i="21"/>
  <c r="O522" i="21"/>
  <c r="P522" i="21"/>
  <c r="J523" i="21"/>
  <c r="K523" i="21"/>
  <c r="L523" i="21"/>
  <c r="N523" i="21"/>
  <c r="O523" i="21"/>
  <c r="P523" i="21"/>
  <c r="J524" i="21"/>
  <c r="K524" i="21"/>
  <c r="L524" i="21"/>
  <c r="N524" i="21"/>
  <c r="O524" i="21"/>
  <c r="P524" i="21"/>
  <c r="J525" i="21"/>
  <c r="K525" i="21"/>
  <c r="L525" i="21"/>
  <c r="N525" i="21"/>
  <c r="O525" i="21"/>
  <c r="P525" i="21"/>
  <c r="J526" i="21"/>
  <c r="K526" i="21"/>
  <c r="L526" i="21"/>
  <c r="N526" i="21"/>
  <c r="O526" i="21"/>
  <c r="P526" i="21"/>
  <c r="J527" i="21"/>
  <c r="K527" i="21"/>
  <c r="L527" i="21"/>
  <c r="N527" i="21"/>
  <c r="O527" i="21"/>
  <c r="P527" i="21"/>
  <c r="J528" i="21"/>
  <c r="K528" i="21"/>
  <c r="L528" i="21"/>
  <c r="N528" i="21"/>
  <c r="O528" i="21"/>
  <c r="P528" i="21"/>
  <c r="J529" i="21"/>
  <c r="K529" i="21"/>
  <c r="L529" i="21"/>
  <c r="N529" i="21"/>
  <c r="O529" i="21"/>
  <c r="P529" i="21"/>
  <c r="J530" i="21"/>
  <c r="K530" i="21"/>
  <c r="L530" i="21"/>
  <c r="N530" i="21"/>
  <c r="O530" i="21"/>
  <c r="P530" i="21"/>
  <c r="J531" i="21"/>
  <c r="K531" i="21"/>
  <c r="L531" i="21"/>
  <c r="N531" i="21"/>
  <c r="O531" i="21"/>
  <c r="P531" i="21"/>
  <c r="J532" i="21"/>
  <c r="K532" i="21"/>
  <c r="L532" i="21"/>
  <c r="N532" i="21"/>
  <c r="O532" i="21"/>
  <c r="P532" i="21"/>
  <c r="J533" i="21"/>
  <c r="K533" i="21"/>
  <c r="L533" i="21"/>
  <c r="N533" i="21"/>
  <c r="O533" i="21"/>
  <c r="P533" i="21"/>
  <c r="J534" i="21"/>
  <c r="K534" i="21"/>
  <c r="L534" i="21"/>
  <c r="N534" i="21"/>
  <c r="O534" i="21"/>
  <c r="P534" i="21"/>
  <c r="J535" i="21"/>
  <c r="K535" i="21"/>
  <c r="L535" i="21"/>
  <c r="N535" i="21"/>
  <c r="O535" i="21"/>
  <c r="P535" i="21"/>
  <c r="J536" i="21"/>
  <c r="K536" i="21"/>
  <c r="L536" i="21"/>
  <c r="N536" i="21"/>
  <c r="O536" i="21"/>
  <c r="P536" i="21"/>
  <c r="J537" i="21"/>
  <c r="K537" i="21"/>
  <c r="L537" i="21"/>
  <c r="N537" i="21"/>
  <c r="O537" i="21"/>
  <c r="P537" i="21"/>
  <c r="J538" i="21"/>
  <c r="K538" i="21"/>
  <c r="L538" i="21"/>
  <c r="N538" i="21"/>
  <c r="O538" i="21"/>
  <c r="P538" i="21"/>
  <c r="J539" i="21"/>
  <c r="K539" i="21"/>
  <c r="L539" i="21"/>
  <c r="N539" i="21"/>
  <c r="O539" i="21"/>
  <c r="P539" i="21"/>
  <c r="J540" i="21"/>
  <c r="K540" i="21"/>
  <c r="L540" i="21"/>
  <c r="N540" i="21"/>
  <c r="O540" i="21"/>
  <c r="P540" i="21"/>
  <c r="J541" i="21"/>
  <c r="K541" i="21"/>
  <c r="L541" i="21"/>
  <c r="N541" i="21"/>
  <c r="O541" i="21"/>
  <c r="P541" i="21"/>
  <c r="J542" i="21"/>
  <c r="K542" i="21"/>
  <c r="L542" i="21"/>
  <c r="N542" i="21"/>
  <c r="O542" i="21"/>
  <c r="P542" i="21"/>
  <c r="J543" i="21"/>
  <c r="K543" i="21"/>
  <c r="L543" i="21"/>
  <c r="N543" i="21"/>
  <c r="O543" i="21"/>
  <c r="P543" i="21"/>
  <c r="J544" i="21"/>
  <c r="K544" i="21"/>
  <c r="L544" i="21"/>
  <c r="N544" i="21"/>
  <c r="O544" i="21"/>
  <c r="P544" i="21"/>
  <c r="J545" i="21"/>
  <c r="K545" i="21"/>
  <c r="L545" i="21"/>
  <c r="N545" i="21"/>
  <c r="O545" i="21"/>
  <c r="P545" i="21"/>
  <c r="J546" i="21"/>
  <c r="K546" i="21"/>
  <c r="L546" i="21"/>
  <c r="N546" i="21"/>
  <c r="O546" i="21"/>
  <c r="P546" i="21"/>
  <c r="J547" i="21"/>
  <c r="K547" i="21"/>
  <c r="L547" i="21"/>
  <c r="N547" i="21"/>
  <c r="O547" i="21"/>
  <c r="P547" i="21"/>
  <c r="J548" i="21"/>
  <c r="K548" i="21"/>
  <c r="L548" i="21"/>
  <c r="N548" i="21"/>
  <c r="O548" i="21"/>
  <c r="P548" i="21"/>
  <c r="J549" i="21"/>
  <c r="K549" i="21"/>
  <c r="L549" i="21"/>
  <c r="N549" i="21"/>
  <c r="O549" i="21"/>
  <c r="P549" i="21"/>
  <c r="J550" i="21"/>
  <c r="K550" i="21"/>
  <c r="L550" i="21"/>
  <c r="N550" i="21"/>
  <c r="O550" i="21"/>
  <c r="P550" i="21"/>
  <c r="J551" i="21"/>
  <c r="K551" i="21"/>
  <c r="L551" i="21"/>
  <c r="N551" i="21"/>
  <c r="O551" i="21"/>
  <c r="P551" i="21"/>
  <c r="J552" i="21"/>
  <c r="K552" i="21"/>
  <c r="L552" i="21"/>
  <c r="N552" i="21"/>
  <c r="O552" i="21"/>
  <c r="P552" i="21"/>
  <c r="J553" i="21"/>
  <c r="K553" i="21"/>
  <c r="L553" i="21"/>
  <c r="N553" i="21"/>
  <c r="O553" i="21"/>
  <c r="P553" i="21"/>
  <c r="J554" i="21"/>
  <c r="K554" i="21"/>
  <c r="L554" i="21"/>
  <c r="N554" i="21"/>
  <c r="O554" i="21"/>
  <c r="P554" i="21"/>
  <c r="J555" i="21"/>
  <c r="K555" i="21"/>
  <c r="L555" i="21"/>
  <c r="N555" i="21"/>
  <c r="O555" i="21"/>
  <c r="P555" i="21"/>
  <c r="J556" i="21"/>
  <c r="K556" i="21"/>
  <c r="L556" i="21"/>
  <c r="N556" i="21"/>
  <c r="O556" i="21"/>
  <c r="P556" i="21"/>
  <c r="J557" i="21"/>
  <c r="K557" i="21"/>
  <c r="L557" i="21"/>
  <c r="N557" i="21"/>
  <c r="O557" i="21"/>
  <c r="P557" i="21"/>
  <c r="J558" i="21"/>
  <c r="K558" i="21"/>
  <c r="L558" i="21"/>
  <c r="N558" i="21"/>
  <c r="O558" i="21"/>
  <c r="P558" i="21"/>
  <c r="J559" i="21"/>
  <c r="K559" i="21"/>
  <c r="L559" i="21"/>
  <c r="N559" i="21"/>
  <c r="O559" i="21"/>
  <c r="P559" i="21"/>
  <c r="J560" i="21"/>
  <c r="K560" i="21"/>
  <c r="L560" i="21"/>
  <c r="N560" i="21"/>
  <c r="O560" i="21"/>
  <c r="P560" i="21"/>
  <c r="J561" i="21"/>
  <c r="K561" i="21"/>
  <c r="L561" i="21"/>
  <c r="N561" i="21"/>
  <c r="O561" i="21"/>
  <c r="P561" i="21"/>
  <c r="J562" i="21"/>
  <c r="K562" i="21"/>
  <c r="L562" i="21"/>
  <c r="N562" i="21"/>
  <c r="O562" i="21"/>
  <c r="P562" i="21"/>
  <c r="J563" i="21"/>
  <c r="K563" i="21"/>
  <c r="L563" i="21"/>
  <c r="N563" i="21"/>
  <c r="O563" i="21"/>
  <c r="P563" i="21"/>
  <c r="J564" i="21"/>
  <c r="K564" i="21"/>
  <c r="L564" i="21"/>
  <c r="N564" i="21"/>
  <c r="O564" i="21"/>
  <c r="P564" i="21"/>
  <c r="J565" i="21"/>
  <c r="K565" i="21"/>
  <c r="L565" i="21"/>
  <c r="N565" i="21"/>
  <c r="O565" i="21"/>
  <c r="P565" i="21"/>
  <c r="J566" i="21"/>
  <c r="K566" i="21"/>
  <c r="L566" i="21"/>
  <c r="N566" i="21"/>
  <c r="O566" i="21"/>
  <c r="P566" i="21"/>
  <c r="J567" i="21"/>
  <c r="K567" i="21"/>
  <c r="L567" i="21"/>
  <c r="N567" i="21"/>
  <c r="O567" i="21"/>
  <c r="P567" i="21"/>
  <c r="J568" i="21"/>
  <c r="K568" i="21"/>
  <c r="L568" i="21"/>
  <c r="N568" i="21"/>
  <c r="O568" i="21"/>
  <c r="P568" i="21"/>
  <c r="J569" i="21"/>
  <c r="K569" i="21"/>
  <c r="L569" i="21"/>
  <c r="N569" i="21"/>
  <c r="O569" i="21"/>
  <c r="P569" i="21"/>
  <c r="J570" i="21"/>
  <c r="K570" i="21"/>
  <c r="L570" i="21"/>
  <c r="N570" i="21"/>
  <c r="O570" i="21"/>
  <c r="P570" i="21"/>
  <c r="J571" i="21"/>
  <c r="K571" i="21"/>
  <c r="L571" i="21"/>
  <c r="N571" i="21"/>
  <c r="O571" i="21"/>
  <c r="P571" i="21"/>
  <c r="J572" i="21"/>
  <c r="K572" i="21"/>
  <c r="L572" i="21"/>
  <c r="N572" i="21"/>
  <c r="O572" i="21"/>
  <c r="P572" i="21"/>
  <c r="J573" i="21"/>
  <c r="K573" i="21"/>
  <c r="L573" i="21"/>
  <c r="N573" i="21"/>
  <c r="O573" i="21"/>
  <c r="P573" i="21"/>
  <c r="J574" i="21"/>
  <c r="K574" i="21"/>
  <c r="L574" i="21"/>
  <c r="N574" i="21"/>
  <c r="O574" i="21"/>
  <c r="P574" i="21"/>
  <c r="J575" i="21"/>
  <c r="K575" i="21"/>
  <c r="L575" i="21"/>
  <c r="N575" i="21"/>
  <c r="O575" i="21"/>
  <c r="P575" i="21"/>
  <c r="J576" i="21"/>
  <c r="K576" i="21"/>
  <c r="L576" i="21"/>
  <c r="N576" i="21"/>
  <c r="O576" i="21"/>
  <c r="P576" i="21"/>
  <c r="J577" i="21"/>
  <c r="K577" i="21"/>
  <c r="L577" i="21"/>
  <c r="N577" i="21"/>
  <c r="O577" i="21"/>
  <c r="P577" i="21"/>
  <c r="J578" i="21"/>
  <c r="K578" i="21"/>
  <c r="L578" i="21"/>
  <c r="N578" i="21"/>
  <c r="O578" i="21"/>
  <c r="P578" i="21"/>
  <c r="J579" i="21"/>
  <c r="K579" i="21"/>
  <c r="L579" i="21"/>
  <c r="N579" i="21"/>
  <c r="O579" i="21"/>
  <c r="P579" i="21"/>
  <c r="J580" i="21"/>
  <c r="K580" i="21"/>
  <c r="L580" i="21"/>
  <c r="N580" i="21"/>
  <c r="O580" i="21"/>
  <c r="P580" i="21"/>
  <c r="J584" i="21"/>
  <c r="K584" i="21"/>
  <c r="L584" i="21"/>
  <c r="N584" i="21"/>
  <c r="O584" i="21"/>
  <c r="P584" i="21"/>
  <c r="J585" i="21"/>
  <c r="K585" i="21"/>
  <c r="L585" i="21"/>
  <c r="N585" i="21"/>
  <c r="O585" i="21"/>
  <c r="P585" i="21"/>
  <c r="J586" i="21"/>
  <c r="K586" i="21"/>
  <c r="L586" i="21"/>
  <c r="N586" i="21"/>
  <c r="O586" i="21"/>
  <c r="P586" i="21"/>
  <c r="J587" i="21"/>
  <c r="K587" i="21"/>
  <c r="L587" i="21"/>
  <c r="N587" i="21"/>
  <c r="O587" i="21"/>
  <c r="P587" i="21"/>
  <c r="J588" i="21"/>
  <c r="K588" i="21"/>
  <c r="L588" i="21"/>
  <c r="N588" i="21"/>
  <c r="O588" i="21"/>
  <c r="P588" i="21"/>
  <c r="J589" i="21"/>
  <c r="K589" i="21"/>
  <c r="L589" i="21"/>
  <c r="N589" i="21"/>
  <c r="O589" i="21"/>
  <c r="P589" i="21"/>
  <c r="J590" i="21"/>
  <c r="K590" i="21"/>
  <c r="L590" i="21"/>
  <c r="N590" i="21"/>
  <c r="O590" i="21"/>
  <c r="P590" i="21"/>
  <c r="J591" i="21"/>
  <c r="K591" i="21"/>
  <c r="L591" i="21"/>
  <c r="N591" i="21"/>
  <c r="O591" i="21"/>
  <c r="P591" i="21"/>
  <c r="J592" i="21"/>
  <c r="K592" i="21"/>
  <c r="L592" i="21"/>
  <c r="N592" i="21"/>
  <c r="O592" i="21"/>
  <c r="P592" i="21"/>
  <c r="J593" i="21"/>
  <c r="K593" i="21"/>
  <c r="L593" i="21"/>
  <c r="N593" i="21"/>
  <c r="O593" i="21"/>
  <c r="P593" i="21"/>
  <c r="J594" i="21"/>
  <c r="K594" i="21"/>
  <c r="L594" i="21"/>
  <c r="N594" i="21"/>
  <c r="O594" i="21"/>
  <c r="P594" i="21"/>
  <c r="J595" i="21"/>
  <c r="K595" i="21"/>
  <c r="L595" i="21"/>
  <c r="N595" i="21"/>
  <c r="O595" i="21"/>
  <c r="P595" i="21"/>
  <c r="J596" i="21"/>
  <c r="K596" i="21"/>
  <c r="L596" i="21"/>
  <c r="N596" i="21"/>
  <c r="O596" i="21"/>
  <c r="P596" i="21"/>
  <c r="J597" i="21"/>
  <c r="K597" i="21"/>
  <c r="L597" i="21"/>
  <c r="N597" i="21"/>
  <c r="O597" i="21"/>
  <c r="P597" i="21"/>
  <c r="J598" i="21"/>
  <c r="K598" i="21"/>
  <c r="L598" i="21"/>
  <c r="N598" i="21"/>
  <c r="O598" i="21"/>
  <c r="P598" i="21"/>
  <c r="J599" i="21"/>
  <c r="K599" i="21"/>
  <c r="L599" i="21"/>
  <c r="N599" i="21"/>
  <c r="O599" i="21"/>
  <c r="P599" i="21"/>
  <c r="J600" i="21"/>
  <c r="K600" i="21"/>
  <c r="L600" i="21"/>
  <c r="N600" i="21"/>
  <c r="O600" i="21"/>
  <c r="P600" i="21"/>
  <c r="J601" i="21"/>
  <c r="K601" i="21"/>
  <c r="L601" i="21"/>
  <c r="N601" i="21"/>
  <c r="O601" i="21"/>
  <c r="P601" i="21"/>
  <c r="J602" i="21"/>
  <c r="K602" i="21"/>
  <c r="L602" i="21"/>
  <c r="N602" i="21"/>
  <c r="O602" i="21"/>
  <c r="P602" i="21"/>
  <c r="J603" i="21"/>
  <c r="K603" i="21"/>
  <c r="L603" i="21"/>
  <c r="N603" i="21"/>
  <c r="O603" i="21"/>
  <c r="P603" i="21"/>
  <c r="J604" i="21"/>
  <c r="K604" i="21"/>
  <c r="L604" i="21"/>
  <c r="N604" i="21"/>
  <c r="O604" i="21"/>
  <c r="P604" i="21"/>
  <c r="J605" i="21"/>
  <c r="K605" i="21"/>
  <c r="L605" i="21"/>
  <c r="N605" i="21"/>
  <c r="O605" i="21"/>
  <c r="P605" i="21"/>
  <c r="J606" i="21"/>
  <c r="K606" i="21"/>
  <c r="L606" i="21"/>
  <c r="N606" i="21"/>
  <c r="O606" i="21"/>
  <c r="P606" i="21"/>
  <c r="J607" i="21"/>
  <c r="K607" i="21"/>
  <c r="L607" i="21"/>
  <c r="N607" i="21"/>
  <c r="O607" i="21"/>
  <c r="P607" i="21"/>
  <c r="J608" i="21"/>
  <c r="K608" i="21"/>
  <c r="L608" i="21"/>
  <c r="N608" i="21"/>
  <c r="O608" i="21"/>
  <c r="P608" i="21"/>
  <c r="J609" i="21"/>
  <c r="K609" i="21"/>
  <c r="L609" i="21"/>
  <c r="N609" i="21"/>
  <c r="O609" i="21"/>
  <c r="P609" i="21"/>
  <c r="J610" i="21"/>
  <c r="K610" i="21"/>
  <c r="L610" i="21"/>
  <c r="N610" i="21"/>
  <c r="O610" i="21"/>
  <c r="P610" i="21"/>
  <c r="J611" i="21"/>
  <c r="K611" i="21"/>
  <c r="L611" i="21"/>
  <c r="N611" i="21"/>
  <c r="O611" i="21"/>
  <c r="P611" i="21"/>
  <c r="J612" i="21"/>
  <c r="K612" i="21"/>
  <c r="L612" i="21"/>
  <c r="N612" i="21"/>
  <c r="O612" i="21"/>
  <c r="P612" i="21"/>
  <c r="J613" i="21"/>
  <c r="K613" i="21"/>
  <c r="L613" i="21"/>
  <c r="N613" i="21"/>
  <c r="O613" i="21"/>
  <c r="P613" i="21"/>
  <c r="J614" i="21"/>
  <c r="K614" i="21"/>
  <c r="L614" i="21"/>
  <c r="N614" i="21"/>
  <c r="O614" i="21"/>
  <c r="P614" i="21"/>
  <c r="J615" i="21"/>
  <c r="K615" i="21"/>
  <c r="L615" i="21"/>
  <c r="N615" i="21"/>
  <c r="O615" i="21"/>
  <c r="P615" i="21"/>
  <c r="J616" i="21"/>
  <c r="K616" i="21"/>
  <c r="L616" i="21"/>
  <c r="N616" i="21"/>
  <c r="O616" i="21"/>
  <c r="P616" i="21"/>
  <c r="J617" i="21"/>
  <c r="K617" i="21"/>
  <c r="L617" i="21"/>
  <c r="N617" i="21"/>
  <c r="O617" i="21"/>
  <c r="P617" i="21"/>
  <c r="J618" i="21"/>
  <c r="K618" i="21"/>
  <c r="L618" i="21"/>
  <c r="N618" i="21"/>
  <c r="O618" i="21"/>
  <c r="P618" i="21"/>
  <c r="J619" i="21"/>
  <c r="K619" i="21"/>
  <c r="L619" i="21"/>
  <c r="N619" i="21"/>
  <c r="O619" i="21"/>
  <c r="P619" i="21"/>
  <c r="J620" i="21"/>
  <c r="K620" i="21"/>
  <c r="L620" i="21"/>
  <c r="N620" i="21"/>
  <c r="O620" i="21"/>
  <c r="P620" i="21"/>
  <c r="J621" i="21"/>
  <c r="K621" i="21"/>
  <c r="L621" i="21"/>
  <c r="N621" i="21"/>
  <c r="O621" i="21"/>
  <c r="P621" i="21"/>
  <c r="J622" i="21"/>
  <c r="K622" i="21"/>
  <c r="L622" i="21"/>
  <c r="N622" i="21"/>
  <c r="O622" i="21"/>
  <c r="P622" i="21"/>
  <c r="J623" i="21"/>
  <c r="K623" i="21"/>
  <c r="L623" i="21"/>
  <c r="N623" i="21"/>
  <c r="O623" i="21"/>
  <c r="P623" i="21"/>
  <c r="J624" i="21"/>
  <c r="K624" i="21"/>
  <c r="L624" i="21"/>
  <c r="N624" i="21"/>
  <c r="O624" i="21"/>
  <c r="P624" i="21"/>
  <c r="J625" i="21"/>
  <c r="K625" i="21"/>
  <c r="L625" i="21"/>
  <c r="N625" i="21"/>
  <c r="O625" i="21"/>
  <c r="P625" i="21"/>
  <c r="J626" i="21"/>
  <c r="K626" i="21"/>
  <c r="L626" i="21"/>
  <c r="N626" i="21"/>
  <c r="O626" i="21"/>
  <c r="P626" i="21"/>
  <c r="J627" i="21"/>
  <c r="K627" i="21"/>
  <c r="L627" i="21"/>
  <c r="N627" i="21"/>
  <c r="O627" i="21"/>
  <c r="P627" i="21"/>
  <c r="J628" i="21"/>
  <c r="K628" i="21"/>
  <c r="L628" i="21"/>
  <c r="N628" i="21"/>
  <c r="O628" i="21"/>
  <c r="P628" i="21"/>
  <c r="J629" i="21"/>
  <c r="K629" i="21"/>
  <c r="L629" i="21"/>
  <c r="N629" i="21"/>
  <c r="O629" i="21"/>
  <c r="P629" i="21"/>
  <c r="J630" i="21"/>
  <c r="K630" i="21"/>
  <c r="L630" i="21"/>
  <c r="N630" i="21"/>
  <c r="O630" i="21"/>
  <c r="P630" i="21"/>
  <c r="J631" i="21"/>
  <c r="K631" i="21"/>
  <c r="L631" i="21"/>
  <c r="N631" i="21"/>
  <c r="O631" i="21"/>
  <c r="P631" i="21"/>
  <c r="J632" i="21"/>
  <c r="L632" i="21"/>
  <c r="N632" i="21"/>
  <c r="O632" i="21"/>
  <c r="P632" i="21"/>
  <c r="J633" i="21"/>
  <c r="K633" i="21"/>
  <c r="L633" i="21"/>
  <c r="N633" i="21"/>
  <c r="O633" i="21"/>
  <c r="P633" i="21"/>
  <c r="I633" i="21"/>
  <c r="J634" i="21"/>
  <c r="K634" i="21"/>
  <c r="L634" i="21"/>
  <c r="N634" i="21"/>
  <c r="O634" i="21"/>
  <c r="P634" i="21"/>
  <c r="J635" i="21"/>
  <c r="K635" i="21"/>
  <c r="L635" i="21"/>
  <c r="N635" i="21"/>
  <c r="O635" i="21"/>
  <c r="P635" i="21"/>
  <c r="J636" i="21"/>
  <c r="L636" i="21"/>
  <c r="N636" i="21"/>
  <c r="O636" i="21"/>
  <c r="P636" i="21"/>
  <c r="J637" i="21"/>
  <c r="K637" i="21"/>
  <c r="L637" i="21"/>
  <c r="N637" i="21"/>
  <c r="O637" i="21"/>
  <c r="P637" i="21"/>
  <c r="I637" i="21"/>
  <c r="J638" i="21"/>
  <c r="K638" i="21"/>
  <c r="L638" i="21"/>
  <c r="N638" i="21"/>
  <c r="O638" i="21"/>
  <c r="P638" i="21"/>
  <c r="J639" i="21"/>
  <c r="K639" i="21"/>
  <c r="L639" i="21"/>
  <c r="N639" i="21"/>
  <c r="O639" i="21"/>
  <c r="P639" i="21"/>
  <c r="J640" i="21"/>
  <c r="L640" i="21"/>
  <c r="N640" i="21"/>
  <c r="O640" i="21"/>
  <c r="P640" i="21"/>
  <c r="J641" i="21"/>
  <c r="K641" i="21"/>
  <c r="L641" i="21"/>
  <c r="N641" i="21"/>
  <c r="O641" i="21"/>
  <c r="P641" i="21"/>
  <c r="I641" i="21"/>
  <c r="J642" i="21"/>
  <c r="K642" i="21"/>
  <c r="L642" i="21"/>
  <c r="N642" i="21"/>
  <c r="O642" i="21"/>
  <c r="P642" i="21"/>
  <c r="J643" i="21"/>
  <c r="K643" i="21"/>
  <c r="L643" i="21"/>
  <c r="N643" i="21"/>
  <c r="O643" i="21"/>
  <c r="P643" i="21"/>
  <c r="J644" i="21"/>
  <c r="L644" i="21"/>
  <c r="N644" i="21"/>
  <c r="O644" i="21"/>
  <c r="P644" i="21"/>
  <c r="J645" i="21"/>
  <c r="K645" i="21"/>
  <c r="L645" i="21"/>
  <c r="N645" i="21"/>
  <c r="O645" i="21"/>
  <c r="P645" i="21"/>
  <c r="I645" i="21"/>
  <c r="J646" i="21"/>
  <c r="K646" i="21"/>
  <c r="L646" i="21"/>
  <c r="N646" i="21"/>
  <c r="O646" i="21"/>
  <c r="P646" i="21"/>
  <c r="J647" i="21"/>
  <c r="K647" i="21"/>
  <c r="L647" i="21"/>
  <c r="N647" i="21"/>
  <c r="O647" i="21"/>
  <c r="P647" i="21"/>
  <c r="J648" i="21"/>
  <c r="L648" i="21"/>
  <c r="N648" i="21"/>
  <c r="O648" i="21"/>
  <c r="P648" i="21"/>
  <c r="J649" i="21"/>
  <c r="K649" i="21"/>
  <c r="L649" i="21"/>
  <c r="N649" i="21"/>
  <c r="O649" i="21"/>
  <c r="P649" i="21"/>
  <c r="I649" i="21"/>
  <c r="J650" i="21"/>
  <c r="K650" i="21"/>
  <c r="L650" i="21"/>
  <c r="N650" i="21"/>
  <c r="O650" i="21"/>
  <c r="P650" i="21"/>
  <c r="J651" i="21"/>
  <c r="K651" i="21"/>
  <c r="L651" i="21"/>
  <c r="N651" i="21"/>
  <c r="O651" i="21"/>
  <c r="P651" i="21"/>
  <c r="J652" i="21"/>
  <c r="L652" i="21"/>
  <c r="N652" i="21"/>
  <c r="O652" i="21"/>
  <c r="P652" i="21"/>
  <c r="J653" i="21"/>
  <c r="K653" i="21"/>
  <c r="L653" i="21"/>
  <c r="N653" i="21"/>
  <c r="O653" i="21"/>
  <c r="P653" i="21"/>
  <c r="I653" i="21"/>
  <c r="J654" i="21"/>
  <c r="K654" i="21"/>
  <c r="L654" i="21"/>
  <c r="N654" i="21"/>
  <c r="O654" i="21"/>
  <c r="P654" i="21"/>
  <c r="J655" i="21"/>
  <c r="K655" i="21"/>
  <c r="L655" i="21"/>
  <c r="N655" i="21"/>
  <c r="O655" i="21"/>
  <c r="P655" i="21"/>
  <c r="J656" i="21"/>
  <c r="K656" i="21"/>
  <c r="L656" i="21"/>
  <c r="N656" i="21"/>
  <c r="O656" i="21"/>
  <c r="P656" i="21"/>
  <c r="J657" i="21"/>
  <c r="K657" i="21"/>
  <c r="L657" i="21"/>
  <c r="N657" i="21"/>
  <c r="O657" i="21"/>
  <c r="P657" i="21"/>
  <c r="J658" i="21"/>
  <c r="K658" i="21"/>
  <c r="L658" i="21"/>
  <c r="N658" i="21"/>
  <c r="O658" i="21"/>
  <c r="P658" i="21"/>
  <c r="J659" i="21"/>
  <c r="K659" i="21"/>
  <c r="L659" i="21"/>
  <c r="N659" i="21"/>
  <c r="O659" i="21"/>
  <c r="P659" i="21"/>
  <c r="J660" i="21"/>
  <c r="K660" i="21"/>
  <c r="L660" i="21"/>
  <c r="N660" i="21"/>
  <c r="O660" i="21"/>
  <c r="P660" i="21"/>
  <c r="J661" i="21"/>
  <c r="K661" i="21"/>
  <c r="L661" i="21"/>
  <c r="N661" i="21"/>
  <c r="O661" i="21"/>
  <c r="P661" i="21"/>
  <c r="J662" i="21"/>
  <c r="K662" i="21"/>
  <c r="L662" i="21"/>
  <c r="N662" i="21"/>
  <c r="O662" i="21"/>
  <c r="P662" i="21"/>
  <c r="J663" i="21"/>
  <c r="K663" i="21"/>
  <c r="L663" i="21"/>
  <c r="N663" i="21"/>
  <c r="O663" i="21"/>
  <c r="P663" i="21"/>
  <c r="J664" i="21"/>
  <c r="K664" i="21"/>
  <c r="L664" i="21"/>
  <c r="N664" i="21"/>
  <c r="O664" i="21"/>
  <c r="P664" i="21"/>
  <c r="J665" i="21"/>
  <c r="K665" i="21"/>
  <c r="L665" i="21"/>
  <c r="N665" i="21"/>
  <c r="O665" i="21"/>
  <c r="P665" i="21"/>
  <c r="J666" i="21"/>
  <c r="K666" i="21"/>
  <c r="L666" i="21"/>
  <c r="N666" i="21"/>
  <c r="O666" i="21"/>
  <c r="P666" i="21"/>
  <c r="J667" i="21"/>
  <c r="K667" i="21"/>
  <c r="L667" i="21"/>
  <c r="N667" i="21"/>
  <c r="O667" i="21"/>
  <c r="P667" i="21"/>
  <c r="J668" i="21"/>
  <c r="K668" i="21"/>
  <c r="L668" i="21"/>
  <c r="N668" i="21"/>
  <c r="O668" i="21"/>
  <c r="P668" i="21"/>
  <c r="J669" i="21"/>
  <c r="K669" i="21"/>
  <c r="L669" i="21"/>
  <c r="N669" i="21"/>
  <c r="O669" i="21"/>
  <c r="P669" i="21"/>
  <c r="J670" i="21"/>
  <c r="K670" i="21"/>
  <c r="L670" i="21"/>
  <c r="N670" i="21"/>
  <c r="O670" i="21"/>
  <c r="P670" i="21"/>
  <c r="J671" i="21"/>
  <c r="K671" i="21"/>
  <c r="L671" i="21"/>
  <c r="N671" i="21"/>
  <c r="O671" i="21"/>
  <c r="P671" i="21"/>
  <c r="J672" i="21"/>
  <c r="K672" i="21"/>
  <c r="L672" i="21"/>
  <c r="N672" i="21"/>
  <c r="O672" i="21"/>
  <c r="P672" i="21"/>
  <c r="J673" i="21"/>
  <c r="K673" i="21"/>
  <c r="L673" i="21"/>
  <c r="N673" i="21"/>
  <c r="O673" i="21"/>
  <c r="P673" i="21"/>
  <c r="J674" i="21"/>
  <c r="K674" i="21"/>
  <c r="L674" i="21"/>
  <c r="N674" i="21"/>
  <c r="O674" i="21"/>
  <c r="P674" i="21"/>
  <c r="J675" i="21"/>
  <c r="K675" i="21"/>
  <c r="L675" i="21"/>
  <c r="N675" i="21"/>
  <c r="O675" i="21"/>
  <c r="P675" i="21"/>
  <c r="J676" i="21"/>
  <c r="K676" i="21"/>
  <c r="L676" i="21"/>
  <c r="N676" i="21"/>
  <c r="O676" i="21"/>
  <c r="P676" i="21"/>
  <c r="J677" i="21"/>
  <c r="K677" i="21"/>
  <c r="L677" i="21"/>
  <c r="N677" i="21"/>
  <c r="O677" i="21"/>
  <c r="P677" i="21"/>
  <c r="J681" i="21"/>
  <c r="K681" i="21"/>
  <c r="L681" i="21"/>
  <c r="N681" i="21"/>
  <c r="O681" i="21"/>
  <c r="P681" i="21"/>
  <c r="J682" i="21"/>
  <c r="K682" i="21"/>
  <c r="L682" i="21"/>
  <c r="N682" i="21"/>
  <c r="O682" i="21"/>
  <c r="P682" i="21"/>
  <c r="J683" i="21"/>
  <c r="K683" i="21"/>
  <c r="L683" i="21"/>
  <c r="N683" i="21"/>
  <c r="O683" i="21"/>
  <c r="P683" i="21"/>
  <c r="J684" i="21"/>
  <c r="K684" i="21"/>
  <c r="L684" i="21"/>
  <c r="N684" i="21"/>
  <c r="O684" i="21"/>
  <c r="P684" i="21"/>
  <c r="J685" i="21"/>
  <c r="K685" i="21"/>
  <c r="L685" i="21"/>
  <c r="N685" i="21"/>
  <c r="O685" i="21"/>
  <c r="P685" i="21"/>
  <c r="J686" i="21"/>
  <c r="K686" i="21"/>
  <c r="L686" i="21"/>
  <c r="N686" i="21"/>
  <c r="O686" i="21"/>
  <c r="P686" i="21"/>
  <c r="J687" i="21"/>
  <c r="K687" i="21"/>
  <c r="L687" i="21"/>
  <c r="N687" i="21"/>
  <c r="O687" i="21"/>
  <c r="P687" i="21"/>
  <c r="J688" i="21"/>
  <c r="K688" i="21"/>
  <c r="L688" i="21"/>
  <c r="N688" i="21"/>
  <c r="O688" i="21"/>
  <c r="P688" i="21"/>
  <c r="J689" i="21"/>
  <c r="K689" i="21"/>
  <c r="L689" i="21"/>
  <c r="N689" i="21"/>
  <c r="O689" i="21"/>
  <c r="P689" i="21"/>
  <c r="J690" i="21"/>
  <c r="K690" i="21"/>
  <c r="L690" i="21"/>
  <c r="N690" i="21"/>
  <c r="O690" i="21"/>
  <c r="P690" i="21"/>
  <c r="J691" i="21"/>
  <c r="K691" i="21"/>
  <c r="L691" i="21"/>
  <c r="N691" i="21"/>
  <c r="O691" i="21"/>
  <c r="P691" i="21"/>
  <c r="J692" i="21"/>
  <c r="K692" i="21"/>
  <c r="L692" i="21"/>
  <c r="N692" i="21"/>
  <c r="O692" i="21"/>
  <c r="P692" i="21"/>
  <c r="J693" i="21"/>
  <c r="K693" i="21"/>
  <c r="L693" i="21"/>
  <c r="N693" i="21"/>
  <c r="O693" i="21"/>
  <c r="P693" i="21"/>
  <c r="J694" i="21"/>
  <c r="K694" i="21"/>
  <c r="L694" i="21"/>
  <c r="N694" i="21"/>
  <c r="O694" i="21"/>
  <c r="P694" i="21"/>
  <c r="J695" i="21"/>
  <c r="K695" i="21"/>
  <c r="L695" i="21"/>
  <c r="N695" i="21"/>
  <c r="O695" i="21"/>
  <c r="P695" i="21"/>
  <c r="J696" i="21"/>
  <c r="K696" i="21"/>
  <c r="L696" i="21"/>
  <c r="N696" i="21"/>
  <c r="O696" i="21"/>
  <c r="P696" i="21"/>
  <c r="J697" i="21"/>
  <c r="K697" i="21"/>
  <c r="L697" i="21"/>
  <c r="N697" i="21"/>
  <c r="O697" i="21"/>
  <c r="P697" i="21"/>
  <c r="J698" i="21"/>
  <c r="K698" i="21"/>
  <c r="L698" i="21"/>
  <c r="N698" i="21"/>
  <c r="O698" i="21"/>
  <c r="P698" i="21"/>
  <c r="J699" i="21"/>
  <c r="K699" i="21"/>
  <c r="L699" i="21"/>
  <c r="N699" i="21"/>
  <c r="O699" i="21"/>
  <c r="P699" i="21"/>
  <c r="J700" i="21"/>
  <c r="K700" i="21"/>
  <c r="L700" i="21"/>
  <c r="N700" i="21"/>
  <c r="O700" i="21"/>
  <c r="P700" i="21"/>
  <c r="J701" i="21"/>
  <c r="K701" i="21"/>
  <c r="L701" i="21"/>
  <c r="N701" i="21"/>
  <c r="O701" i="21"/>
  <c r="P701" i="21"/>
  <c r="J702" i="21"/>
  <c r="K702" i="21"/>
  <c r="L702" i="21"/>
  <c r="N702" i="21"/>
  <c r="O702" i="21"/>
  <c r="P702" i="21"/>
  <c r="J703" i="21"/>
  <c r="K703" i="21"/>
  <c r="L703" i="21"/>
  <c r="N703" i="21"/>
  <c r="O703" i="21"/>
  <c r="P703" i="21"/>
  <c r="J704" i="21"/>
  <c r="K704" i="21"/>
  <c r="L704" i="21"/>
  <c r="N704" i="21"/>
  <c r="O704" i="21"/>
  <c r="P704" i="21"/>
  <c r="J705" i="21"/>
  <c r="K705" i="21"/>
  <c r="L705" i="21"/>
  <c r="N705" i="21"/>
  <c r="O705" i="21"/>
  <c r="P705" i="21"/>
  <c r="J706" i="21"/>
  <c r="K706" i="21"/>
  <c r="L706" i="21"/>
  <c r="N706" i="21"/>
  <c r="O706" i="21"/>
  <c r="P706" i="21"/>
  <c r="J707" i="21"/>
  <c r="K707" i="21"/>
  <c r="L707" i="21"/>
  <c r="N707" i="21"/>
  <c r="O707" i="21"/>
  <c r="P707" i="21"/>
  <c r="J708" i="21"/>
  <c r="K708" i="21"/>
  <c r="L708" i="21"/>
  <c r="N708" i="21"/>
  <c r="O708" i="21"/>
  <c r="P708" i="21"/>
  <c r="J709" i="21"/>
  <c r="K709" i="21"/>
  <c r="L709" i="21"/>
  <c r="N709" i="21"/>
  <c r="O709" i="21"/>
  <c r="P709" i="21"/>
  <c r="J710" i="21"/>
  <c r="K710" i="21"/>
  <c r="L710" i="21"/>
  <c r="N710" i="21"/>
  <c r="O710" i="21"/>
  <c r="P710" i="21"/>
  <c r="J711" i="21"/>
  <c r="K711" i="21"/>
  <c r="L711" i="21"/>
  <c r="N711" i="21"/>
  <c r="O711" i="21"/>
  <c r="P711" i="21"/>
  <c r="J712" i="21"/>
  <c r="K712" i="21"/>
  <c r="L712" i="21"/>
  <c r="N712" i="21"/>
  <c r="O712" i="21"/>
  <c r="P712" i="21"/>
  <c r="J713" i="21"/>
  <c r="K713" i="21"/>
  <c r="L713" i="21"/>
  <c r="N713" i="21"/>
  <c r="O713" i="21"/>
  <c r="P713" i="21"/>
  <c r="J714" i="21"/>
  <c r="K714" i="21"/>
  <c r="L714" i="21"/>
  <c r="N714" i="21"/>
  <c r="O714" i="21"/>
  <c r="P714" i="21"/>
  <c r="J715" i="21"/>
  <c r="K715" i="21"/>
  <c r="L715" i="21"/>
  <c r="N715" i="21"/>
  <c r="O715" i="21"/>
  <c r="P715" i="21"/>
  <c r="J716" i="21"/>
  <c r="K716" i="21"/>
  <c r="L716" i="21"/>
  <c r="N716" i="21"/>
  <c r="O716" i="21"/>
  <c r="P716" i="21"/>
  <c r="J717" i="21"/>
  <c r="K717" i="21"/>
  <c r="L717" i="21"/>
  <c r="N717" i="21"/>
  <c r="O717" i="21"/>
  <c r="P717" i="21"/>
  <c r="J718" i="21"/>
  <c r="K718" i="21"/>
  <c r="L718" i="21"/>
  <c r="N718" i="21"/>
  <c r="O718" i="21"/>
  <c r="P718" i="21"/>
  <c r="J719" i="21"/>
  <c r="K719" i="21"/>
  <c r="L719" i="21"/>
  <c r="N719" i="21"/>
  <c r="O719" i="21"/>
  <c r="P719" i="21"/>
  <c r="J720" i="21"/>
  <c r="K720" i="21"/>
  <c r="L720" i="21"/>
  <c r="N720" i="21"/>
  <c r="O720" i="21"/>
  <c r="P720" i="21"/>
  <c r="J721" i="21"/>
  <c r="K721" i="21"/>
  <c r="L721" i="21"/>
  <c r="N721" i="21"/>
  <c r="O721" i="21"/>
  <c r="P721" i="21"/>
  <c r="J722" i="21"/>
  <c r="K722" i="21"/>
  <c r="L722" i="21"/>
  <c r="N722" i="21"/>
  <c r="O722" i="21"/>
  <c r="P722" i="21"/>
  <c r="J723" i="21"/>
  <c r="K723" i="21"/>
  <c r="L723" i="21"/>
  <c r="N723" i="21"/>
  <c r="O723" i="21"/>
  <c r="P723" i="21"/>
  <c r="J724" i="21"/>
  <c r="K724" i="21"/>
  <c r="L724" i="21"/>
  <c r="N724" i="21"/>
  <c r="O724" i="21"/>
  <c r="P724" i="21"/>
  <c r="J725" i="21"/>
  <c r="K725" i="21"/>
  <c r="L725" i="21"/>
  <c r="N725" i="21"/>
  <c r="O725" i="21"/>
  <c r="P725" i="21"/>
  <c r="J726" i="21"/>
  <c r="K726" i="21"/>
  <c r="L726" i="21"/>
  <c r="N726" i="21"/>
  <c r="O726" i="21"/>
  <c r="P726" i="21"/>
  <c r="J727" i="21"/>
  <c r="K727" i="21"/>
  <c r="L727" i="21"/>
  <c r="N727" i="21"/>
  <c r="O727" i="21"/>
  <c r="P727" i="21"/>
  <c r="J728" i="21"/>
  <c r="K728" i="21"/>
  <c r="L728" i="21"/>
  <c r="N728" i="21"/>
  <c r="O728" i="21"/>
  <c r="P728" i="21"/>
  <c r="J729" i="21"/>
  <c r="K729" i="21"/>
  <c r="L729" i="21"/>
  <c r="N729" i="21"/>
  <c r="O729" i="21"/>
  <c r="P729" i="21"/>
  <c r="J730" i="21"/>
  <c r="K730" i="21"/>
  <c r="L730" i="21"/>
  <c r="N730" i="21"/>
  <c r="O730" i="21"/>
  <c r="P730" i="21"/>
  <c r="J731" i="21"/>
  <c r="K731" i="21"/>
  <c r="L731" i="21"/>
  <c r="N731" i="21"/>
  <c r="O731" i="21"/>
  <c r="P731" i="21"/>
  <c r="J732" i="21"/>
  <c r="K732" i="21"/>
  <c r="L732" i="21"/>
  <c r="N732" i="21"/>
  <c r="O732" i="21"/>
  <c r="P732" i="21"/>
  <c r="J733" i="21"/>
  <c r="K733" i="21"/>
  <c r="L733" i="21"/>
  <c r="N733" i="21"/>
  <c r="O733" i="21"/>
  <c r="P733" i="21"/>
  <c r="J734" i="21"/>
  <c r="K734" i="21"/>
  <c r="L734" i="21"/>
  <c r="N734" i="21"/>
  <c r="O734" i="21"/>
  <c r="P734" i="21"/>
  <c r="J735" i="21"/>
  <c r="K735" i="21"/>
  <c r="L735" i="21"/>
  <c r="N735" i="21"/>
  <c r="O735" i="21"/>
  <c r="P735" i="21"/>
  <c r="J736" i="21"/>
  <c r="K736" i="21"/>
  <c r="L736" i="21"/>
  <c r="N736" i="21"/>
  <c r="O736" i="21"/>
  <c r="P736" i="21"/>
  <c r="J737" i="21"/>
  <c r="K737" i="21"/>
  <c r="L737" i="21"/>
  <c r="N737" i="21"/>
  <c r="O737" i="21"/>
  <c r="P737" i="21"/>
  <c r="J738" i="21"/>
  <c r="K738" i="21"/>
  <c r="L738" i="21"/>
  <c r="N738" i="21"/>
  <c r="O738" i="21"/>
  <c r="P738" i="21"/>
  <c r="J739" i="21"/>
  <c r="K739" i="21"/>
  <c r="L739" i="21"/>
  <c r="N739" i="21"/>
  <c r="O739" i="21"/>
  <c r="P739" i="21"/>
  <c r="J740" i="21"/>
  <c r="K740" i="21"/>
  <c r="L740" i="21"/>
  <c r="N740" i="21"/>
  <c r="O740" i="21"/>
  <c r="P740" i="21"/>
  <c r="J741" i="21"/>
  <c r="K741" i="21"/>
  <c r="L741" i="21"/>
  <c r="N741" i="21"/>
  <c r="O741" i="21"/>
  <c r="P741" i="21"/>
  <c r="J742" i="21"/>
  <c r="K742" i="21"/>
  <c r="L742" i="21"/>
  <c r="N742" i="21"/>
  <c r="O742" i="21"/>
  <c r="P742" i="21"/>
  <c r="J743" i="21"/>
  <c r="K743" i="21"/>
  <c r="L743" i="21"/>
  <c r="N743" i="21"/>
  <c r="O743" i="21"/>
  <c r="P743" i="21"/>
  <c r="J744" i="21"/>
  <c r="K744" i="21"/>
  <c r="L744" i="21"/>
  <c r="N744" i="21"/>
  <c r="O744" i="21"/>
  <c r="P744" i="21"/>
  <c r="J745" i="21"/>
  <c r="K745" i="21"/>
  <c r="L745" i="21"/>
  <c r="N745" i="21"/>
  <c r="O745" i="21"/>
  <c r="P745" i="21"/>
  <c r="J746" i="21"/>
  <c r="K746" i="21"/>
  <c r="L746" i="21"/>
  <c r="N746" i="21"/>
  <c r="O746" i="21"/>
  <c r="P746" i="21"/>
  <c r="J747" i="21"/>
  <c r="K747" i="21"/>
  <c r="L747" i="21"/>
  <c r="N747" i="21"/>
  <c r="O747" i="21"/>
  <c r="P747" i="21"/>
  <c r="J748" i="21"/>
  <c r="K748" i="21"/>
  <c r="L748" i="21"/>
  <c r="N748" i="21"/>
  <c r="O748" i="21"/>
  <c r="P748" i="21"/>
  <c r="J749" i="21"/>
  <c r="K749" i="21"/>
  <c r="L749" i="21"/>
  <c r="N749" i="21"/>
  <c r="O749" i="21"/>
  <c r="P749" i="21"/>
  <c r="J750" i="21"/>
  <c r="K750" i="21"/>
  <c r="L750" i="21"/>
  <c r="N750" i="21"/>
  <c r="O750" i="21"/>
  <c r="P750" i="21"/>
  <c r="J751" i="21"/>
  <c r="K751" i="21"/>
  <c r="L751" i="21"/>
  <c r="N751" i="21"/>
  <c r="O751" i="21"/>
  <c r="P751" i="21"/>
  <c r="J752" i="21"/>
  <c r="K752" i="21"/>
  <c r="L752" i="21"/>
  <c r="N752" i="21"/>
  <c r="O752" i="21"/>
  <c r="P752" i="21"/>
  <c r="J753" i="21"/>
  <c r="K753" i="21"/>
  <c r="L753" i="21"/>
  <c r="N753" i="21"/>
  <c r="O753" i="21"/>
  <c r="P753" i="21"/>
  <c r="J754" i="21"/>
  <c r="K754" i="21"/>
  <c r="L754" i="21"/>
  <c r="N754" i="21"/>
  <c r="O754" i="21"/>
  <c r="P754" i="21"/>
  <c r="J755" i="21"/>
  <c r="K755" i="21"/>
  <c r="L755" i="21"/>
  <c r="N755" i="21"/>
  <c r="O755" i="21"/>
  <c r="P755" i="21"/>
  <c r="J756" i="21"/>
  <c r="K756" i="21"/>
  <c r="L756" i="21"/>
  <c r="N756" i="21"/>
  <c r="O756" i="21"/>
  <c r="P756" i="21"/>
  <c r="J757" i="21"/>
  <c r="K757" i="21"/>
  <c r="L757" i="21"/>
  <c r="N757" i="21"/>
  <c r="O757" i="21"/>
  <c r="P757" i="21"/>
  <c r="J758" i="21"/>
  <c r="K758" i="21"/>
  <c r="L758" i="21"/>
  <c r="N758" i="21"/>
  <c r="O758" i="21"/>
  <c r="P758" i="21"/>
  <c r="J759" i="21"/>
  <c r="K759" i="21"/>
  <c r="L759" i="21"/>
  <c r="N759" i="21"/>
  <c r="O759" i="21"/>
  <c r="P759" i="21"/>
  <c r="J760" i="21"/>
  <c r="K760" i="21"/>
  <c r="L760" i="21"/>
  <c r="N760" i="21"/>
  <c r="O760" i="21"/>
  <c r="P760" i="21"/>
  <c r="J761" i="21"/>
  <c r="K761" i="21"/>
  <c r="L761" i="21"/>
  <c r="N761" i="21"/>
  <c r="O761" i="21"/>
  <c r="P761" i="21"/>
  <c r="J762" i="21"/>
  <c r="K762" i="21"/>
  <c r="L762" i="21"/>
  <c r="N762" i="21"/>
  <c r="O762" i="21"/>
  <c r="P762" i="21"/>
  <c r="J763" i="21"/>
  <c r="K763" i="21"/>
  <c r="L763" i="21"/>
  <c r="N763" i="21"/>
  <c r="O763" i="21"/>
  <c r="P763" i="21"/>
  <c r="J764" i="21"/>
  <c r="K764" i="21"/>
  <c r="L764" i="21"/>
  <c r="N764" i="21"/>
  <c r="O764" i="21"/>
  <c r="P764" i="21"/>
  <c r="J765" i="21"/>
  <c r="K765" i="21"/>
  <c r="L765" i="21"/>
  <c r="N765" i="21"/>
  <c r="O765" i="21"/>
  <c r="P765" i="21"/>
  <c r="J766" i="21"/>
  <c r="K766" i="21"/>
  <c r="L766" i="21"/>
  <c r="N766" i="21"/>
  <c r="O766" i="21"/>
  <c r="P766" i="21"/>
  <c r="J767" i="21"/>
  <c r="K767" i="21"/>
  <c r="L767" i="21"/>
  <c r="N767" i="21"/>
  <c r="O767" i="21"/>
  <c r="P767" i="21"/>
  <c r="J768" i="21"/>
  <c r="K768" i="21"/>
  <c r="L768" i="21"/>
  <c r="N768" i="21"/>
  <c r="O768" i="21"/>
  <c r="P768" i="21"/>
  <c r="J769" i="21"/>
  <c r="K769" i="21"/>
  <c r="L769" i="21"/>
  <c r="N769" i="21"/>
  <c r="O769" i="21"/>
  <c r="P769" i="21"/>
  <c r="J770" i="21"/>
  <c r="K770" i="21"/>
  <c r="L770" i="21"/>
  <c r="N770" i="21"/>
  <c r="O770" i="21"/>
  <c r="P770" i="21"/>
  <c r="J771" i="21"/>
  <c r="K771" i="21"/>
  <c r="L771" i="21"/>
  <c r="N771" i="21"/>
  <c r="O771" i="21"/>
  <c r="P771" i="21"/>
  <c r="J772" i="21"/>
  <c r="K772" i="21"/>
  <c r="L772" i="21"/>
  <c r="N772" i="21"/>
  <c r="O772" i="21"/>
  <c r="P772" i="21"/>
  <c r="J773" i="21"/>
  <c r="K773" i="21"/>
  <c r="L773" i="21"/>
  <c r="N773" i="21"/>
  <c r="O773" i="21"/>
  <c r="P773" i="21"/>
  <c r="J774" i="21"/>
  <c r="K774" i="21"/>
  <c r="L774" i="21"/>
  <c r="N774" i="21"/>
  <c r="O774" i="21"/>
  <c r="P774" i="21"/>
  <c r="J778" i="21"/>
  <c r="K778" i="21"/>
  <c r="L778" i="21"/>
  <c r="N778" i="21"/>
  <c r="O778" i="21"/>
  <c r="P778" i="21"/>
  <c r="J779" i="21"/>
  <c r="K779" i="21"/>
  <c r="L779" i="21"/>
  <c r="N779" i="21"/>
  <c r="O779" i="21"/>
  <c r="P779" i="21"/>
  <c r="J780" i="21"/>
  <c r="K780" i="21"/>
  <c r="L780" i="21"/>
  <c r="N780" i="21"/>
  <c r="O780" i="21"/>
  <c r="P780" i="21"/>
  <c r="J781" i="21"/>
  <c r="K781" i="21"/>
  <c r="L781" i="21"/>
  <c r="N781" i="21"/>
  <c r="O781" i="21"/>
  <c r="P781" i="21"/>
  <c r="J782" i="21"/>
  <c r="K782" i="21"/>
  <c r="L782" i="21"/>
  <c r="N782" i="21"/>
  <c r="O782" i="21"/>
  <c r="P782" i="21"/>
  <c r="J783" i="21"/>
  <c r="K783" i="21"/>
  <c r="L783" i="21"/>
  <c r="N783" i="21"/>
  <c r="O783" i="21"/>
  <c r="P783" i="21"/>
  <c r="J784" i="21"/>
  <c r="K784" i="21"/>
  <c r="L784" i="21"/>
  <c r="N784" i="21"/>
  <c r="O784" i="21"/>
  <c r="P784" i="21"/>
  <c r="J785" i="21"/>
  <c r="K785" i="21"/>
  <c r="L785" i="21"/>
  <c r="N785" i="21"/>
  <c r="O785" i="21"/>
  <c r="P785" i="21"/>
  <c r="J786" i="21"/>
  <c r="K786" i="21"/>
  <c r="L786" i="21"/>
  <c r="N786" i="21"/>
  <c r="O786" i="21"/>
  <c r="P786" i="21"/>
  <c r="J787" i="21"/>
  <c r="K787" i="21"/>
  <c r="L787" i="21"/>
  <c r="N787" i="21"/>
  <c r="O787" i="21"/>
  <c r="P787" i="21"/>
  <c r="J788" i="21"/>
  <c r="K788" i="21"/>
  <c r="L788" i="21"/>
  <c r="N788" i="21"/>
  <c r="O788" i="21"/>
  <c r="P788" i="21"/>
  <c r="J789" i="21"/>
  <c r="K789" i="21"/>
  <c r="L789" i="21"/>
  <c r="N789" i="21"/>
  <c r="O789" i="21"/>
  <c r="P789" i="21"/>
  <c r="J790" i="21"/>
  <c r="K790" i="21"/>
  <c r="L790" i="21"/>
  <c r="N790" i="21"/>
  <c r="O790" i="21"/>
  <c r="P790" i="21"/>
  <c r="J791" i="21"/>
  <c r="K791" i="21"/>
  <c r="L791" i="21"/>
  <c r="N791" i="21"/>
  <c r="O791" i="21"/>
  <c r="P791" i="21"/>
  <c r="J792" i="21"/>
  <c r="K792" i="21"/>
  <c r="L792" i="21"/>
  <c r="N792" i="21"/>
  <c r="O792" i="21"/>
  <c r="P792" i="21"/>
  <c r="J793" i="21"/>
  <c r="K793" i="21"/>
  <c r="L793" i="21"/>
  <c r="N793" i="21"/>
  <c r="O793" i="21"/>
  <c r="P793" i="21"/>
  <c r="J794" i="21"/>
  <c r="K794" i="21"/>
  <c r="L794" i="21"/>
  <c r="N794" i="21"/>
  <c r="O794" i="21"/>
  <c r="P794" i="21"/>
  <c r="J795" i="21"/>
  <c r="K795" i="21"/>
  <c r="L795" i="21"/>
  <c r="N795" i="21"/>
  <c r="O795" i="21"/>
  <c r="P795" i="21"/>
  <c r="J796" i="21"/>
  <c r="K796" i="21"/>
  <c r="L796" i="21"/>
  <c r="N796" i="21"/>
  <c r="O796" i="21"/>
  <c r="P796" i="21"/>
  <c r="J797" i="21"/>
  <c r="K797" i="21"/>
  <c r="L797" i="21"/>
  <c r="N797" i="21"/>
  <c r="O797" i="21"/>
  <c r="P797" i="21"/>
  <c r="J798" i="21"/>
  <c r="K798" i="21"/>
  <c r="L798" i="21"/>
  <c r="N798" i="21"/>
  <c r="O798" i="21"/>
  <c r="P798" i="21"/>
  <c r="J799" i="21"/>
  <c r="K799" i="21"/>
  <c r="L799" i="21"/>
  <c r="N799" i="21"/>
  <c r="O799" i="21"/>
  <c r="P799" i="21"/>
  <c r="J800" i="21"/>
  <c r="K800" i="21"/>
  <c r="L800" i="21"/>
  <c r="N800" i="21"/>
  <c r="O800" i="21"/>
  <c r="P800" i="21"/>
  <c r="J801" i="21"/>
  <c r="K801" i="21"/>
  <c r="L801" i="21"/>
  <c r="N801" i="21"/>
  <c r="O801" i="21"/>
  <c r="P801" i="21"/>
  <c r="J802" i="21"/>
  <c r="K802" i="21"/>
  <c r="L802" i="21"/>
  <c r="N802" i="21"/>
  <c r="O802" i="21"/>
  <c r="P802" i="21"/>
  <c r="J803" i="21"/>
  <c r="K803" i="21"/>
  <c r="L803" i="21"/>
  <c r="N803" i="21"/>
  <c r="O803" i="21"/>
  <c r="P803" i="21"/>
  <c r="J804" i="21"/>
  <c r="K804" i="21"/>
  <c r="L804" i="21"/>
  <c r="N804" i="21"/>
  <c r="O804" i="21"/>
  <c r="P804" i="21"/>
  <c r="J805" i="21"/>
  <c r="K805" i="21"/>
  <c r="L805" i="21"/>
  <c r="N805" i="21"/>
  <c r="O805" i="21"/>
  <c r="P805" i="21"/>
  <c r="J806" i="21"/>
  <c r="K806" i="21"/>
  <c r="L806" i="21"/>
  <c r="N806" i="21"/>
  <c r="O806" i="21"/>
  <c r="P806" i="21"/>
  <c r="J807" i="21"/>
  <c r="K807" i="21"/>
  <c r="L807" i="21"/>
  <c r="N807" i="21"/>
  <c r="O807" i="21"/>
  <c r="P807" i="21"/>
  <c r="J808" i="21"/>
  <c r="K808" i="21"/>
  <c r="L808" i="21"/>
  <c r="N808" i="21"/>
  <c r="O808" i="21"/>
  <c r="P808" i="21"/>
  <c r="J809" i="21"/>
  <c r="K809" i="21"/>
  <c r="L809" i="21"/>
  <c r="N809" i="21"/>
  <c r="O809" i="21"/>
  <c r="P809" i="21"/>
  <c r="J810" i="21"/>
  <c r="K810" i="21"/>
  <c r="L810" i="21"/>
  <c r="N810" i="21"/>
  <c r="O810" i="21"/>
  <c r="P810" i="21"/>
  <c r="J811" i="21"/>
  <c r="K811" i="21"/>
  <c r="L811" i="21"/>
  <c r="N811" i="21"/>
  <c r="O811" i="21"/>
  <c r="P811" i="21"/>
  <c r="J812" i="21"/>
  <c r="K812" i="21"/>
  <c r="L812" i="21"/>
  <c r="N812" i="21"/>
  <c r="O812" i="21"/>
  <c r="P812" i="21"/>
  <c r="J813" i="21"/>
  <c r="K813" i="21"/>
  <c r="L813" i="21"/>
  <c r="N813" i="21"/>
  <c r="O813" i="21"/>
  <c r="P813" i="21"/>
  <c r="J814" i="21"/>
  <c r="K814" i="21"/>
  <c r="L814" i="21"/>
  <c r="N814" i="21"/>
  <c r="O814" i="21"/>
  <c r="P814" i="21"/>
  <c r="J815" i="21"/>
  <c r="K815" i="21"/>
  <c r="L815" i="21"/>
  <c r="N815" i="21"/>
  <c r="O815" i="21"/>
  <c r="P815" i="21"/>
  <c r="J816" i="21"/>
  <c r="K816" i="21"/>
  <c r="L816" i="21"/>
  <c r="N816" i="21"/>
  <c r="O816" i="21"/>
  <c r="P816" i="21"/>
  <c r="J817" i="21"/>
  <c r="K817" i="21"/>
  <c r="L817" i="21"/>
  <c r="N817" i="21"/>
  <c r="O817" i="21"/>
  <c r="P817" i="21"/>
  <c r="J818" i="21"/>
  <c r="K818" i="21"/>
  <c r="L818" i="21"/>
  <c r="N818" i="21"/>
  <c r="O818" i="21"/>
  <c r="P818" i="21"/>
  <c r="J819" i="21"/>
  <c r="K819" i="21"/>
  <c r="L819" i="21"/>
  <c r="N819" i="21"/>
  <c r="O819" i="21"/>
  <c r="P819" i="21"/>
  <c r="J820" i="21"/>
  <c r="K820" i="21"/>
  <c r="L820" i="21"/>
  <c r="N820" i="21"/>
  <c r="O820" i="21"/>
  <c r="P820" i="21"/>
  <c r="J821" i="21"/>
  <c r="K821" i="21"/>
  <c r="L821" i="21"/>
  <c r="N821" i="21"/>
  <c r="O821" i="21"/>
  <c r="P821" i="21"/>
  <c r="J822" i="21"/>
  <c r="K822" i="21"/>
  <c r="L822" i="21"/>
  <c r="N822" i="21"/>
  <c r="O822" i="21"/>
  <c r="P822" i="21"/>
  <c r="J823" i="21"/>
  <c r="K823" i="21"/>
  <c r="L823" i="21"/>
  <c r="N823" i="21"/>
  <c r="O823" i="21"/>
  <c r="P823" i="21"/>
  <c r="J824" i="21"/>
  <c r="K824" i="21"/>
  <c r="L824" i="21"/>
  <c r="N824" i="21"/>
  <c r="O824" i="21"/>
  <c r="P824" i="21"/>
  <c r="J825" i="21"/>
  <c r="K825" i="21"/>
  <c r="L825" i="21"/>
  <c r="N825" i="21"/>
  <c r="O825" i="21"/>
  <c r="P825" i="21"/>
  <c r="J826" i="21"/>
  <c r="K826" i="21"/>
  <c r="L826" i="21"/>
  <c r="N826" i="21"/>
  <c r="O826" i="21"/>
  <c r="P826" i="21"/>
  <c r="J827" i="21"/>
  <c r="K827" i="21"/>
  <c r="L827" i="21"/>
  <c r="N827" i="21"/>
  <c r="O827" i="21"/>
  <c r="P827" i="21"/>
  <c r="J828" i="21"/>
  <c r="K828" i="21"/>
  <c r="L828" i="21"/>
  <c r="N828" i="21"/>
  <c r="O828" i="21"/>
  <c r="P828" i="21"/>
  <c r="J829" i="21"/>
  <c r="K829" i="21"/>
  <c r="L829" i="21"/>
  <c r="N829" i="21"/>
  <c r="O829" i="21"/>
  <c r="P829" i="21"/>
  <c r="J830" i="21"/>
  <c r="K830" i="21"/>
  <c r="L830" i="21"/>
  <c r="N830" i="21"/>
  <c r="O830" i="21"/>
  <c r="P830" i="21"/>
  <c r="J831" i="21"/>
  <c r="K831" i="21"/>
  <c r="L831" i="21"/>
  <c r="N831" i="21"/>
  <c r="O831" i="21"/>
  <c r="P831" i="21"/>
  <c r="J832" i="21"/>
  <c r="K832" i="21"/>
  <c r="L832" i="21"/>
  <c r="N832" i="21"/>
  <c r="O832" i="21"/>
  <c r="P832" i="21"/>
  <c r="J833" i="21"/>
  <c r="K833" i="21"/>
  <c r="L833" i="21"/>
  <c r="N833" i="21"/>
  <c r="O833" i="21"/>
  <c r="P833" i="21"/>
  <c r="J834" i="21"/>
  <c r="K834" i="21"/>
  <c r="L834" i="21"/>
  <c r="N834" i="21"/>
  <c r="O834" i="21"/>
  <c r="P834" i="21"/>
  <c r="J835" i="21"/>
  <c r="K835" i="21"/>
  <c r="L835" i="21"/>
  <c r="N835" i="21"/>
  <c r="O835" i="21"/>
  <c r="P835" i="21"/>
  <c r="J836" i="21"/>
  <c r="K836" i="21"/>
  <c r="L836" i="21"/>
  <c r="N836" i="21"/>
  <c r="O836" i="21"/>
  <c r="P836" i="21"/>
  <c r="J837" i="21"/>
  <c r="K837" i="21"/>
  <c r="L837" i="21"/>
  <c r="N837" i="21"/>
  <c r="O837" i="21"/>
  <c r="P837" i="21"/>
  <c r="J838" i="21"/>
  <c r="K838" i="21"/>
  <c r="L838" i="21"/>
  <c r="N838" i="21"/>
  <c r="O838" i="21"/>
  <c r="P838" i="21"/>
  <c r="J839" i="21"/>
  <c r="K839" i="21"/>
  <c r="L839" i="21"/>
  <c r="N839" i="21"/>
  <c r="O839" i="21"/>
  <c r="P839" i="21"/>
  <c r="J840" i="21"/>
  <c r="K840" i="21"/>
  <c r="L840" i="21"/>
  <c r="N840" i="21"/>
  <c r="O840" i="21"/>
  <c r="P840" i="21"/>
  <c r="J841" i="21"/>
  <c r="K841" i="21"/>
  <c r="L841" i="21"/>
  <c r="N841" i="21"/>
  <c r="O841" i="21"/>
  <c r="P841" i="21"/>
  <c r="J842" i="21"/>
  <c r="K842" i="21"/>
  <c r="L842" i="21"/>
  <c r="N842" i="21"/>
  <c r="O842" i="21"/>
  <c r="P842" i="21"/>
  <c r="J843" i="21"/>
  <c r="K843" i="21"/>
  <c r="L843" i="21"/>
  <c r="N843" i="21"/>
  <c r="O843" i="21"/>
  <c r="P843" i="21"/>
  <c r="J844" i="21"/>
  <c r="K844" i="21"/>
  <c r="L844" i="21"/>
  <c r="N844" i="21"/>
  <c r="O844" i="21"/>
  <c r="P844" i="21"/>
  <c r="J845" i="21"/>
  <c r="K845" i="21"/>
  <c r="L845" i="21"/>
  <c r="N845" i="21"/>
  <c r="O845" i="21"/>
  <c r="P845" i="21"/>
  <c r="J846" i="21"/>
  <c r="K846" i="21"/>
  <c r="L846" i="21"/>
  <c r="N846" i="21"/>
  <c r="O846" i="21"/>
  <c r="P846" i="21"/>
  <c r="J847" i="21"/>
  <c r="K847" i="21"/>
  <c r="L847" i="21"/>
  <c r="N847" i="21"/>
  <c r="O847" i="21"/>
  <c r="P847" i="21"/>
  <c r="J848" i="21"/>
  <c r="K848" i="21"/>
  <c r="L848" i="21"/>
  <c r="N848" i="21"/>
  <c r="O848" i="21"/>
  <c r="P848" i="21"/>
  <c r="J849" i="21"/>
  <c r="K849" i="21"/>
  <c r="L849" i="21"/>
  <c r="N849" i="21"/>
  <c r="O849" i="21"/>
  <c r="P849" i="21"/>
  <c r="J850" i="21"/>
  <c r="K850" i="21"/>
  <c r="L850" i="21"/>
  <c r="N850" i="21"/>
  <c r="O850" i="21"/>
  <c r="P850" i="21"/>
  <c r="J851" i="21"/>
  <c r="K851" i="21"/>
  <c r="L851" i="21"/>
  <c r="N851" i="21"/>
  <c r="O851" i="21"/>
  <c r="P851" i="21"/>
  <c r="J852" i="21"/>
  <c r="K852" i="21"/>
  <c r="L852" i="21"/>
  <c r="N852" i="21"/>
  <c r="O852" i="21"/>
  <c r="P852" i="21"/>
  <c r="J853" i="21"/>
  <c r="K853" i="21"/>
  <c r="L853" i="21"/>
  <c r="N853" i="21"/>
  <c r="O853" i="21"/>
  <c r="P853" i="21"/>
  <c r="J854" i="21"/>
  <c r="K854" i="21"/>
  <c r="L854" i="21"/>
  <c r="N854" i="21"/>
  <c r="O854" i="21"/>
  <c r="P854" i="21"/>
  <c r="J855" i="21"/>
  <c r="K855" i="21"/>
  <c r="L855" i="21"/>
  <c r="N855" i="21"/>
  <c r="O855" i="21"/>
  <c r="P855" i="21"/>
  <c r="J856" i="21"/>
  <c r="K856" i="21"/>
  <c r="L856" i="21"/>
  <c r="N856" i="21"/>
  <c r="O856" i="21"/>
  <c r="P856" i="21"/>
  <c r="J857" i="21"/>
  <c r="K857" i="21"/>
  <c r="L857" i="21"/>
  <c r="N857" i="21"/>
  <c r="O857" i="21"/>
  <c r="P857" i="21"/>
  <c r="J858" i="21"/>
  <c r="K858" i="21"/>
  <c r="L858" i="21"/>
  <c r="N858" i="21"/>
  <c r="O858" i="21"/>
  <c r="P858" i="21"/>
  <c r="J859" i="21"/>
  <c r="K859" i="21"/>
  <c r="L859" i="21"/>
  <c r="N859" i="21"/>
  <c r="O859" i="21"/>
  <c r="P859" i="21"/>
  <c r="J860" i="21"/>
  <c r="K860" i="21"/>
  <c r="L860" i="21"/>
  <c r="N860" i="21"/>
  <c r="O860" i="21"/>
  <c r="P860" i="21"/>
  <c r="J861" i="21"/>
  <c r="K861" i="21"/>
  <c r="L861" i="21"/>
  <c r="N861" i="21"/>
  <c r="O861" i="21"/>
  <c r="P861" i="21"/>
  <c r="J862" i="21"/>
  <c r="K862" i="21"/>
  <c r="L862" i="21"/>
  <c r="N862" i="21"/>
  <c r="O862" i="21"/>
  <c r="P862" i="21"/>
  <c r="J863" i="21"/>
  <c r="K863" i="21"/>
  <c r="L863" i="21"/>
  <c r="N863" i="21"/>
  <c r="O863" i="21"/>
  <c r="P863" i="21"/>
  <c r="J864" i="21"/>
  <c r="K864" i="21"/>
  <c r="L864" i="21"/>
  <c r="N864" i="21"/>
  <c r="O864" i="21"/>
  <c r="P864" i="21"/>
  <c r="J865" i="21"/>
  <c r="K865" i="21"/>
  <c r="L865" i="21"/>
  <c r="N865" i="21"/>
  <c r="O865" i="21"/>
  <c r="P865" i="21"/>
  <c r="J866" i="21"/>
  <c r="K866" i="21"/>
  <c r="L866" i="21"/>
  <c r="N866" i="21"/>
  <c r="O866" i="21"/>
  <c r="P866" i="21"/>
  <c r="J867" i="21"/>
  <c r="K867" i="21"/>
  <c r="L867" i="21"/>
  <c r="N867" i="21"/>
  <c r="O867" i="21"/>
  <c r="P867" i="21"/>
  <c r="J868" i="21"/>
  <c r="K868" i="21"/>
  <c r="L868" i="21"/>
  <c r="N868" i="21"/>
  <c r="O868" i="21"/>
  <c r="P868" i="21"/>
  <c r="J869" i="21"/>
  <c r="K869" i="21"/>
  <c r="L869" i="21"/>
  <c r="N869" i="21"/>
  <c r="O869" i="21"/>
  <c r="P869" i="21"/>
  <c r="J870" i="21"/>
  <c r="K870" i="21"/>
  <c r="L870" i="21"/>
  <c r="N870" i="21"/>
  <c r="O870" i="21"/>
  <c r="P870" i="21"/>
  <c r="J871" i="21"/>
  <c r="K871" i="21"/>
  <c r="L871" i="21"/>
  <c r="N871" i="21"/>
  <c r="O871" i="21"/>
  <c r="P871" i="21"/>
  <c r="J875" i="21"/>
  <c r="K875" i="21"/>
  <c r="L875" i="21"/>
  <c r="N875" i="21"/>
  <c r="O875" i="21"/>
  <c r="P875" i="21"/>
  <c r="J876" i="21"/>
  <c r="K876" i="21"/>
  <c r="L876" i="21"/>
  <c r="N876" i="21"/>
  <c r="O876" i="21"/>
  <c r="P876" i="21"/>
  <c r="J877" i="21"/>
  <c r="K877" i="21"/>
  <c r="L877" i="21"/>
  <c r="N877" i="21"/>
  <c r="O877" i="21"/>
  <c r="P877" i="21"/>
  <c r="J878" i="21"/>
  <c r="K878" i="21"/>
  <c r="L878" i="21"/>
  <c r="N878" i="21"/>
  <c r="O878" i="21"/>
  <c r="P878" i="21"/>
  <c r="J879" i="21"/>
  <c r="K879" i="21"/>
  <c r="L879" i="21"/>
  <c r="N879" i="21"/>
  <c r="O879" i="21"/>
  <c r="P879" i="21"/>
  <c r="J880" i="21"/>
  <c r="K880" i="21"/>
  <c r="L880" i="21"/>
  <c r="N880" i="21"/>
  <c r="O880" i="21"/>
  <c r="P880" i="21"/>
  <c r="J881" i="21"/>
  <c r="K881" i="21"/>
  <c r="L881" i="21"/>
  <c r="N881" i="21"/>
  <c r="O881" i="21"/>
  <c r="P881" i="21"/>
  <c r="J882" i="21"/>
  <c r="K882" i="21"/>
  <c r="L882" i="21"/>
  <c r="N882" i="21"/>
  <c r="O882" i="21"/>
  <c r="P882" i="21"/>
  <c r="J883" i="21"/>
  <c r="K883" i="21"/>
  <c r="L883" i="21"/>
  <c r="N883" i="21"/>
  <c r="O883" i="21"/>
  <c r="P883" i="21"/>
  <c r="J884" i="21"/>
  <c r="K884" i="21"/>
  <c r="L884" i="21"/>
  <c r="N884" i="21"/>
  <c r="O884" i="21"/>
  <c r="P884" i="21"/>
  <c r="J885" i="21"/>
  <c r="K885" i="21"/>
  <c r="L885" i="21"/>
  <c r="N885" i="21"/>
  <c r="O885" i="21"/>
  <c r="P885" i="21"/>
  <c r="J886" i="21"/>
  <c r="K886" i="21"/>
  <c r="L886" i="21"/>
  <c r="N886" i="21"/>
  <c r="O886" i="21"/>
  <c r="P886" i="21"/>
  <c r="J887" i="21"/>
  <c r="K887" i="21"/>
  <c r="L887" i="21"/>
  <c r="N887" i="21"/>
  <c r="O887" i="21"/>
  <c r="P887" i="21"/>
  <c r="J888" i="21"/>
  <c r="K888" i="21"/>
  <c r="L888" i="21"/>
  <c r="N888" i="21"/>
  <c r="O888" i="21"/>
  <c r="P888" i="21"/>
  <c r="J889" i="21"/>
  <c r="K889" i="21"/>
  <c r="L889" i="21"/>
  <c r="N889" i="21"/>
  <c r="O889" i="21"/>
  <c r="P889" i="21"/>
  <c r="J890" i="21"/>
  <c r="K890" i="21"/>
  <c r="L890" i="21"/>
  <c r="N890" i="21"/>
  <c r="O890" i="21"/>
  <c r="P890" i="21"/>
  <c r="J891" i="21"/>
  <c r="K891" i="21"/>
  <c r="L891" i="21"/>
  <c r="N891" i="21"/>
  <c r="O891" i="21"/>
  <c r="P891" i="21"/>
  <c r="J892" i="21"/>
  <c r="K892" i="21"/>
  <c r="L892" i="21"/>
  <c r="N892" i="21"/>
  <c r="O892" i="21"/>
  <c r="P892" i="21"/>
  <c r="J893" i="21"/>
  <c r="K893" i="21"/>
  <c r="L893" i="21"/>
  <c r="N893" i="21"/>
  <c r="O893" i="21"/>
  <c r="P893" i="21"/>
  <c r="J894" i="21"/>
  <c r="K894" i="21"/>
  <c r="L894" i="21"/>
  <c r="N894" i="21"/>
  <c r="O894" i="21"/>
  <c r="P894" i="21"/>
  <c r="J895" i="21"/>
  <c r="K895" i="21"/>
  <c r="L895" i="21"/>
  <c r="N895" i="21"/>
  <c r="O895" i="21"/>
  <c r="P895" i="21"/>
  <c r="J896" i="21"/>
  <c r="K896" i="21"/>
  <c r="L896" i="21"/>
  <c r="N896" i="21"/>
  <c r="O896" i="21"/>
  <c r="P896" i="21"/>
  <c r="J897" i="21"/>
  <c r="K897" i="21"/>
  <c r="L897" i="21"/>
  <c r="N897" i="21"/>
  <c r="O897" i="21"/>
  <c r="P897" i="21"/>
  <c r="J898" i="21"/>
  <c r="K898" i="21"/>
  <c r="L898" i="21"/>
  <c r="N898" i="21"/>
  <c r="O898" i="21"/>
  <c r="P898" i="21"/>
  <c r="J899" i="21"/>
  <c r="K899" i="21"/>
  <c r="L899" i="21"/>
  <c r="N899" i="21"/>
  <c r="O899" i="21"/>
  <c r="P899" i="21"/>
  <c r="J900" i="21"/>
  <c r="K900" i="21"/>
  <c r="L900" i="21"/>
  <c r="N900" i="21"/>
  <c r="O900" i="21"/>
  <c r="P900" i="21"/>
  <c r="J901" i="21"/>
  <c r="K901" i="21"/>
  <c r="L901" i="21"/>
  <c r="N901" i="21"/>
  <c r="O901" i="21"/>
  <c r="P901" i="21"/>
  <c r="J902" i="21"/>
  <c r="K902" i="21"/>
  <c r="L902" i="21"/>
  <c r="N902" i="21"/>
  <c r="O902" i="21"/>
  <c r="P902" i="21"/>
  <c r="J903" i="21"/>
  <c r="K903" i="21"/>
  <c r="L903" i="21"/>
  <c r="N903" i="21"/>
  <c r="O903" i="21"/>
  <c r="P903" i="21"/>
  <c r="J904" i="21"/>
  <c r="K904" i="21"/>
  <c r="L904" i="21"/>
  <c r="N904" i="21"/>
  <c r="O904" i="21"/>
  <c r="P904" i="21"/>
  <c r="J905" i="21"/>
  <c r="K905" i="21"/>
  <c r="L905" i="21"/>
  <c r="N905" i="21"/>
  <c r="O905" i="21"/>
  <c r="P905" i="21"/>
  <c r="J906" i="21"/>
  <c r="K906" i="21"/>
  <c r="L906" i="21"/>
  <c r="N906" i="21"/>
  <c r="O906" i="21"/>
  <c r="P906" i="21"/>
  <c r="J907" i="21"/>
  <c r="K907" i="21"/>
  <c r="L907" i="21"/>
  <c r="N907" i="21"/>
  <c r="O907" i="21"/>
  <c r="P907" i="21"/>
  <c r="J908" i="21"/>
  <c r="K908" i="21"/>
  <c r="L908" i="21"/>
  <c r="N908" i="21"/>
  <c r="O908" i="21"/>
  <c r="P908" i="21"/>
  <c r="J909" i="21"/>
  <c r="K909" i="21"/>
  <c r="L909" i="21"/>
  <c r="N909" i="21"/>
  <c r="O909" i="21"/>
  <c r="P909" i="21"/>
  <c r="J910" i="21"/>
  <c r="K910" i="21"/>
  <c r="L910" i="21"/>
  <c r="N910" i="21"/>
  <c r="O910" i="21"/>
  <c r="P910" i="21"/>
  <c r="J911" i="21"/>
  <c r="K911" i="21"/>
  <c r="L911" i="21"/>
  <c r="N911" i="21"/>
  <c r="O911" i="21"/>
  <c r="P911" i="21"/>
  <c r="J912" i="21"/>
  <c r="K912" i="21"/>
  <c r="L912" i="21"/>
  <c r="N912" i="21"/>
  <c r="O912" i="21"/>
  <c r="P912" i="21"/>
  <c r="J913" i="21"/>
  <c r="K913" i="21"/>
  <c r="L913" i="21"/>
  <c r="N913" i="21"/>
  <c r="O913" i="21"/>
  <c r="P913" i="21"/>
  <c r="J914" i="21"/>
  <c r="K914" i="21"/>
  <c r="L914" i="21"/>
  <c r="N914" i="21"/>
  <c r="O914" i="21"/>
  <c r="P914" i="21"/>
  <c r="J915" i="21"/>
  <c r="K915" i="21"/>
  <c r="L915" i="21"/>
  <c r="N915" i="21"/>
  <c r="O915" i="21"/>
  <c r="P915" i="21"/>
  <c r="J916" i="21"/>
  <c r="K916" i="21"/>
  <c r="L916" i="21"/>
  <c r="N916" i="21"/>
  <c r="O916" i="21"/>
  <c r="P916" i="21"/>
  <c r="J917" i="21"/>
  <c r="K917" i="21"/>
  <c r="L917" i="21"/>
  <c r="N917" i="21"/>
  <c r="O917" i="21"/>
  <c r="P917" i="21"/>
  <c r="J918" i="21"/>
  <c r="K918" i="21"/>
  <c r="L918" i="21"/>
  <c r="N918" i="21"/>
  <c r="O918" i="21"/>
  <c r="P918" i="21"/>
  <c r="J919" i="21"/>
  <c r="K919" i="21"/>
  <c r="L919" i="21"/>
  <c r="N919" i="21"/>
  <c r="O919" i="21"/>
  <c r="P919" i="21"/>
  <c r="J920" i="21"/>
  <c r="K920" i="21"/>
  <c r="L920" i="21"/>
  <c r="N920" i="21"/>
  <c r="O920" i="21"/>
  <c r="P920" i="21"/>
  <c r="J921" i="21"/>
  <c r="K921" i="21"/>
  <c r="L921" i="21"/>
  <c r="N921" i="21"/>
  <c r="O921" i="21"/>
  <c r="P921" i="21"/>
  <c r="J922" i="21"/>
  <c r="K922" i="21"/>
  <c r="L922" i="21"/>
  <c r="N922" i="21"/>
  <c r="O922" i="21"/>
  <c r="P922" i="21"/>
  <c r="J923" i="21"/>
  <c r="K923" i="21"/>
  <c r="L923" i="21"/>
  <c r="N923" i="21"/>
  <c r="O923" i="21"/>
  <c r="P923" i="21"/>
  <c r="J924" i="21"/>
  <c r="K924" i="21"/>
  <c r="L924" i="21"/>
  <c r="N924" i="21"/>
  <c r="O924" i="21"/>
  <c r="P924" i="21"/>
  <c r="J925" i="21"/>
  <c r="K925" i="21"/>
  <c r="L925" i="21"/>
  <c r="N925" i="21"/>
  <c r="O925" i="21"/>
  <c r="P925" i="21"/>
  <c r="J926" i="21"/>
  <c r="K926" i="21"/>
  <c r="L926" i="21"/>
  <c r="N926" i="21"/>
  <c r="O926" i="21"/>
  <c r="P926" i="21"/>
  <c r="J927" i="21"/>
  <c r="K927" i="21"/>
  <c r="L927" i="21"/>
  <c r="N927" i="21"/>
  <c r="O927" i="21"/>
  <c r="P927" i="21"/>
  <c r="J928" i="21"/>
  <c r="K928" i="21"/>
  <c r="L928" i="21"/>
  <c r="N928" i="21"/>
  <c r="O928" i="21"/>
  <c r="P928" i="21"/>
  <c r="J929" i="21"/>
  <c r="K929" i="21"/>
  <c r="L929" i="21"/>
  <c r="N929" i="21"/>
  <c r="O929" i="21"/>
  <c r="P929" i="21"/>
  <c r="J930" i="21"/>
  <c r="K930" i="21"/>
  <c r="L930" i="21"/>
  <c r="N930" i="21"/>
  <c r="O930" i="21"/>
  <c r="P930" i="21"/>
  <c r="J931" i="21"/>
  <c r="K931" i="21"/>
  <c r="L931" i="21"/>
  <c r="N931" i="21"/>
  <c r="O931" i="21"/>
  <c r="P931" i="21"/>
  <c r="J932" i="21"/>
  <c r="K932" i="21"/>
  <c r="L932" i="21"/>
  <c r="N932" i="21"/>
  <c r="O932" i="21"/>
  <c r="P932" i="21"/>
  <c r="J933" i="21"/>
  <c r="K933" i="21"/>
  <c r="L933" i="21"/>
  <c r="N933" i="21"/>
  <c r="O933" i="21"/>
  <c r="P933" i="21"/>
  <c r="J934" i="21"/>
  <c r="K934" i="21"/>
  <c r="L934" i="21"/>
  <c r="N934" i="21"/>
  <c r="O934" i="21"/>
  <c r="P934" i="21"/>
  <c r="J935" i="21"/>
  <c r="K935" i="21"/>
  <c r="L935" i="21"/>
  <c r="N935" i="21"/>
  <c r="O935" i="21"/>
  <c r="P935" i="21"/>
  <c r="J936" i="21"/>
  <c r="K936" i="21"/>
  <c r="L936" i="21"/>
  <c r="N936" i="21"/>
  <c r="O936" i="21"/>
  <c r="P936" i="21"/>
  <c r="J937" i="21"/>
  <c r="K937" i="21"/>
  <c r="L937" i="21"/>
  <c r="N937" i="21"/>
  <c r="O937" i="21"/>
  <c r="P937" i="21"/>
  <c r="J938" i="21"/>
  <c r="K938" i="21"/>
  <c r="L938" i="21"/>
  <c r="N938" i="21"/>
  <c r="O938" i="21"/>
  <c r="P938" i="21"/>
  <c r="J939" i="21"/>
  <c r="K939" i="21"/>
  <c r="L939" i="21"/>
  <c r="N939" i="21"/>
  <c r="O939" i="21"/>
  <c r="P939" i="21"/>
  <c r="J940" i="21"/>
  <c r="K940" i="21"/>
  <c r="L940" i="21"/>
  <c r="N940" i="21"/>
  <c r="O940" i="21"/>
  <c r="P940" i="21"/>
  <c r="J941" i="21"/>
  <c r="K941" i="21"/>
  <c r="L941" i="21"/>
  <c r="N941" i="21"/>
  <c r="O941" i="21"/>
  <c r="P941" i="21"/>
  <c r="J942" i="21"/>
  <c r="K942" i="21"/>
  <c r="L942" i="21"/>
  <c r="N942" i="21"/>
  <c r="O942" i="21"/>
  <c r="P942" i="21"/>
  <c r="J943" i="21"/>
  <c r="K943" i="21"/>
  <c r="L943" i="21"/>
  <c r="N943" i="21"/>
  <c r="O943" i="21"/>
  <c r="P943" i="21"/>
  <c r="J944" i="21"/>
  <c r="K944" i="21"/>
  <c r="L944" i="21"/>
  <c r="N944" i="21"/>
  <c r="O944" i="21"/>
  <c r="P944" i="21"/>
  <c r="J945" i="21"/>
  <c r="K945" i="21"/>
  <c r="L945" i="21"/>
  <c r="N945" i="21"/>
  <c r="O945" i="21"/>
  <c r="P945" i="21"/>
  <c r="J946" i="21"/>
  <c r="K946" i="21"/>
  <c r="L946" i="21"/>
  <c r="N946" i="21"/>
  <c r="O946" i="21"/>
  <c r="P946" i="21"/>
  <c r="J947" i="21"/>
  <c r="K947" i="21"/>
  <c r="L947" i="21"/>
  <c r="N947" i="21"/>
  <c r="O947" i="21"/>
  <c r="P947" i="21"/>
  <c r="J948" i="21"/>
  <c r="K948" i="21"/>
  <c r="L948" i="21"/>
  <c r="N948" i="21"/>
  <c r="O948" i="21"/>
  <c r="P948" i="21"/>
  <c r="J949" i="21"/>
  <c r="K949" i="21"/>
  <c r="L949" i="21"/>
  <c r="N949" i="21"/>
  <c r="O949" i="21"/>
  <c r="P949" i="21"/>
  <c r="J950" i="21"/>
  <c r="K950" i="21"/>
  <c r="L950" i="21"/>
  <c r="N950" i="21"/>
  <c r="O950" i="21"/>
  <c r="P950" i="21"/>
  <c r="J951" i="21"/>
  <c r="K951" i="21"/>
  <c r="L951" i="21"/>
  <c r="N951" i="21"/>
  <c r="O951" i="21"/>
  <c r="P951" i="21"/>
  <c r="J952" i="21"/>
  <c r="K952" i="21"/>
  <c r="L952" i="21"/>
  <c r="N952" i="21"/>
  <c r="O952" i="21"/>
  <c r="P952" i="21"/>
  <c r="J953" i="21"/>
  <c r="K953" i="21"/>
  <c r="L953" i="21"/>
  <c r="N953" i="21"/>
  <c r="O953" i="21"/>
  <c r="P953" i="21"/>
  <c r="J954" i="21"/>
  <c r="K954" i="21"/>
  <c r="L954" i="21"/>
  <c r="N954" i="21"/>
  <c r="O954" i="21"/>
  <c r="P954" i="21"/>
  <c r="J955" i="21"/>
  <c r="K955" i="21"/>
  <c r="L955" i="21"/>
  <c r="N955" i="21"/>
  <c r="O955" i="21"/>
  <c r="P955" i="21"/>
  <c r="J956" i="21"/>
  <c r="K956" i="21"/>
  <c r="L956" i="21"/>
  <c r="N956" i="21"/>
  <c r="O956" i="21"/>
  <c r="P956" i="21"/>
  <c r="J957" i="21"/>
  <c r="K957" i="21"/>
  <c r="L957" i="21"/>
  <c r="N957" i="21"/>
  <c r="O957" i="21"/>
  <c r="P957" i="21"/>
  <c r="J958" i="21"/>
  <c r="K958" i="21"/>
  <c r="L958" i="21"/>
  <c r="N958" i="21"/>
  <c r="O958" i="21"/>
  <c r="P958" i="21"/>
  <c r="J959" i="21"/>
  <c r="K959" i="21"/>
  <c r="L959" i="21"/>
  <c r="N959" i="21"/>
  <c r="O959" i="21"/>
  <c r="P959" i="21"/>
  <c r="J960" i="21"/>
  <c r="K960" i="21"/>
  <c r="L960" i="21"/>
  <c r="N960" i="21"/>
  <c r="O960" i="21"/>
  <c r="P960" i="21"/>
  <c r="J961" i="21"/>
  <c r="K961" i="21"/>
  <c r="L961" i="21"/>
  <c r="N961" i="21"/>
  <c r="O961" i="21"/>
  <c r="P961" i="21"/>
  <c r="J962" i="21"/>
  <c r="K962" i="21"/>
  <c r="L962" i="21"/>
  <c r="N962" i="21"/>
  <c r="O962" i="21"/>
  <c r="P962" i="21"/>
  <c r="J963" i="21"/>
  <c r="K963" i="21"/>
  <c r="L963" i="21"/>
  <c r="N963" i="21"/>
  <c r="O963" i="21"/>
  <c r="P963" i="21"/>
  <c r="J964" i="21"/>
  <c r="K964" i="21"/>
  <c r="L964" i="21"/>
  <c r="N964" i="21"/>
  <c r="O964" i="21"/>
  <c r="P964" i="21"/>
  <c r="J965" i="21"/>
  <c r="K965" i="21"/>
  <c r="L965" i="21"/>
  <c r="N965" i="21"/>
  <c r="O965" i="21"/>
  <c r="P965" i="21"/>
  <c r="J966" i="21"/>
  <c r="K966" i="21"/>
  <c r="L966" i="21"/>
  <c r="N966" i="21"/>
  <c r="O966" i="21"/>
  <c r="P966" i="21"/>
  <c r="J967" i="21"/>
  <c r="K967" i="21"/>
  <c r="L967" i="21"/>
  <c r="N967" i="21"/>
  <c r="O967" i="21"/>
  <c r="P967" i="21"/>
  <c r="J968" i="21"/>
  <c r="K968" i="21"/>
  <c r="L968" i="21"/>
  <c r="N968" i="21"/>
  <c r="O968" i="21"/>
  <c r="P968" i="21"/>
  <c r="O505" i="10"/>
  <c r="N505" i="10"/>
  <c r="M505" i="10"/>
  <c r="K505" i="10"/>
  <c r="J505" i="10"/>
  <c r="I505" i="10"/>
  <c r="O504" i="10"/>
  <c r="N504" i="10"/>
  <c r="M504" i="10"/>
  <c r="K504" i="10"/>
  <c r="J504" i="10"/>
  <c r="I504" i="10"/>
  <c r="O503" i="10"/>
  <c r="N503" i="10"/>
  <c r="M503" i="10"/>
  <c r="K503" i="10"/>
  <c r="J503" i="10"/>
  <c r="I503" i="10"/>
  <c r="O502" i="10"/>
  <c r="N502" i="10"/>
  <c r="M502" i="10"/>
  <c r="K502" i="10"/>
  <c r="J502" i="10"/>
  <c r="I502" i="10"/>
  <c r="O501" i="10"/>
  <c r="N501" i="10"/>
  <c r="M501" i="10"/>
  <c r="K501" i="10"/>
  <c r="J501" i="10"/>
  <c r="I501" i="10"/>
  <c r="O500" i="10"/>
  <c r="N500" i="10"/>
  <c r="M500" i="10"/>
  <c r="K500" i="10"/>
  <c r="J500" i="10"/>
  <c r="I500" i="10"/>
  <c r="O499" i="10"/>
  <c r="N499" i="10"/>
  <c r="M499" i="10"/>
  <c r="K499" i="10"/>
  <c r="J499" i="10"/>
  <c r="I499" i="10"/>
  <c r="O498" i="10"/>
  <c r="N498" i="10"/>
  <c r="M498" i="10"/>
  <c r="K498" i="10"/>
  <c r="J498" i="10"/>
  <c r="I498" i="10"/>
  <c r="O497" i="10"/>
  <c r="N497" i="10"/>
  <c r="M497" i="10"/>
  <c r="K497" i="10"/>
  <c r="J497" i="10"/>
  <c r="I497" i="10"/>
  <c r="O496" i="10"/>
  <c r="N496" i="10"/>
  <c r="M496" i="10"/>
  <c r="K496" i="10"/>
  <c r="J496" i="10"/>
  <c r="I496" i="10"/>
  <c r="O495" i="10"/>
  <c r="N495" i="10"/>
  <c r="M495" i="10"/>
  <c r="K495" i="10"/>
  <c r="J495" i="10"/>
  <c r="I495" i="10"/>
  <c r="O494" i="10"/>
  <c r="N494" i="10"/>
  <c r="M494" i="10"/>
  <c r="K494" i="10"/>
  <c r="J494" i="10"/>
  <c r="I494" i="10"/>
  <c r="O493" i="10"/>
  <c r="N493" i="10"/>
  <c r="M493" i="10"/>
  <c r="K493" i="10"/>
  <c r="J493" i="10"/>
  <c r="I493" i="10"/>
  <c r="O492" i="10"/>
  <c r="N492" i="10"/>
  <c r="M492" i="10"/>
  <c r="K492" i="10"/>
  <c r="J492" i="10"/>
  <c r="I492" i="10"/>
  <c r="O491" i="10"/>
  <c r="N491" i="10"/>
  <c r="M491" i="10"/>
  <c r="K491" i="10"/>
  <c r="J491" i="10"/>
  <c r="I491" i="10"/>
  <c r="O490" i="10"/>
  <c r="N490" i="10"/>
  <c r="M490" i="10"/>
  <c r="K490" i="10"/>
  <c r="J490" i="10"/>
  <c r="I490" i="10"/>
  <c r="O489" i="10"/>
  <c r="N489" i="10"/>
  <c r="M489" i="10"/>
  <c r="K489" i="10"/>
  <c r="J489" i="10"/>
  <c r="I489" i="10"/>
  <c r="O488" i="10"/>
  <c r="N488" i="10"/>
  <c r="M488" i="10"/>
  <c r="K488" i="10"/>
  <c r="J488" i="10"/>
  <c r="I488" i="10"/>
  <c r="O487" i="10"/>
  <c r="N487" i="10"/>
  <c r="M487" i="10"/>
  <c r="K487" i="10"/>
  <c r="J487" i="10"/>
  <c r="I487" i="10"/>
  <c r="O486" i="10"/>
  <c r="N486" i="10"/>
  <c r="M486" i="10"/>
  <c r="K486" i="10"/>
  <c r="J486" i="10"/>
  <c r="I486" i="10"/>
  <c r="O485" i="10"/>
  <c r="N485" i="10"/>
  <c r="M485" i="10"/>
  <c r="K485" i="10"/>
  <c r="J485" i="10"/>
  <c r="I485" i="10"/>
  <c r="O484" i="10"/>
  <c r="N484" i="10"/>
  <c r="M484" i="10"/>
  <c r="K484" i="10"/>
  <c r="J484" i="10"/>
  <c r="I484" i="10"/>
  <c r="O483" i="10"/>
  <c r="N483" i="10"/>
  <c r="M483" i="10"/>
  <c r="K483" i="10"/>
  <c r="J483" i="10"/>
  <c r="I483" i="10"/>
  <c r="O482" i="10"/>
  <c r="N482" i="10"/>
  <c r="M482" i="10"/>
  <c r="K482" i="10"/>
  <c r="J482" i="10"/>
  <c r="I482" i="10"/>
  <c r="O481" i="10"/>
  <c r="N481" i="10"/>
  <c r="M481" i="10"/>
  <c r="K481" i="10"/>
  <c r="J481" i="10"/>
  <c r="I481" i="10"/>
  <c r="O480" i="10"/>
  <c r="N480" i="10"/>
  <c r="M480" i="10"/>
  <c r="K480" i="10"/>
  <c r="J480" i="10"/>
  <c r="I480" i="10"/>
  <c r="O479" i="10"/>
  <c r="N479" i="10"/>
  <c r="M479" i="10"/>
  <c r="K479" i="10"/>
  <c r="J479" i="10"/>
  <c r="I479" i="10"/>
  <c r="O478" i="10"/>
  <c r="N478" i="10"/>
  <c r="M478" i="10"/>
  <c r="K478" i="10"/>
  <c r="J478" i="10"/>
  <c r="I478" i="10"/>
  <c r="O477" i="10"/>
  <c r="N477" i="10"/>
  <c r="M477" i="10"/>
  <c r="K477" i="10"/>
  <c r="J477" i="10"/>
  <c r="I477" i="10"/>
  <c r="O476" i="10"/>
  <c r="N476" i="10"/>
  <c r="M476" i="10"/>
  <c r="K476" i="10"/>
  <c r="J476" i="10"/>
  <c r="I476" i="10"/>
  <c r="O475" i="10"/>
  <c r="N475" i="10"/>
  <c r="M475" i="10"/>
  <c r="K475" i="10"/>
  <c r="J475" i="10"/>
  <c r="I475" i="10"/>
  <c r="O474" i="10"/>
  <c r="N474" i="10"/>
  <c r="M474" i="10"/>
  <c r="K474" i="10"/>
  <c r="J474" i="10"/>
  <c r="I474" i="10"/>
  <c r="O473" i="10"/>
  <c r="N473" i="10"/>
  <c r="M473" i="10"/>
  <c r="K473" i="10"/>
  <c r="J473" i="10"/>
  <c r="I473" i="10"/>
  <c r="O472" i="10"/>
  <c r="N472" i="10"/>
  <c r="M472" i="10"/>
  <c r="K472" i="10"/>
  <c r="J472" i="10"/>
  <c r="I472" i="10"/>
  <c r="O471" i="10"/>
  <c r="N471" i="10"/>
  <c r="M471" i="10"/>
  <c r="K471" i="10"/>
  <c r="J471" i="10"/>
  <c r="I471" i="10"/>
  <c r="O470" i="10"/>
  <c r="N470" i="10"/>
  <c r="M470" i="10"/>
  <c r="K470" i="10"/>
  <c r="J470" i="10"/>
  <c r="I470" i="10"/>
  <c r="O469" i="10"/>
  <c r="N469" i="10"/>
  <c r="M469" i="10"/>
  <c r="K469" i="10"/>
  <c r="J469" i="10"/>
  <c r="I469" i="10"/>
  <c r="O468" i="10"/>
  <c r="N468" i="10"/>
  <c r="M468" i="10"/>
  <c r="K468" i="10"/>
  <c r="J468" i="10"/>
  <c r="I468" i="10"/>
  <c r="O467" i="10"/>
  <c r="N467" i="10"/>
  <c r="M467" i="10"/>
  <c r="K467" i="10"/>
  <c r="J467" i="10"/>
  <c r="I467" i="10"/>
  <c r="O466" i="10"/>
  <c r="N466" i="10"/>
  <c r="M466" i="10"/>
  <c r="K466" i="10"/>
  <c r="J466" i="10"/>
  <c r="I466" i="10"/>
  <c r="O465" i="10"/>
  <c r="N465" i="10"/>
  <c r="M465" i="10"/>
  <c r="K465" i="10"/>
  <c r="J465" i="10"/>
  <c r="I465" i="10"/>
  <c r="O464" i="10"/>
  <c r="N464" i="10"/>
  <c r="M464" i="10"/>
  <c r="K464" i="10"/>
  <c r="J464" i="10"/>
  <c r="I464" i="10"/>
  <c r="O463" i="10"/>
  <c r="N463" i="10"/>
  <c r="M463" i="10"/>
  <c r="K463" i="10"/>
  <c r="J463" i="10"/>
  <c r="I463" i="10"/>
  <c r="O462" i="10"/>
  <c r="N462" i="10"/>
  <c r="M462" i="10"/>
  <c r="K462" i="10"/>
  <c r="J462" i="10"/>
  <c r="I462" i="10"/>
  <c r="O461" i="10"/>
  <c r="N461" i="10"/>
  <c r="M461" i="10"/>
  <c r="K461" i="10"/>
  <c r="J461" i="10"/>
  <c r="I461" i="10"/>
  <c r="O460" i="10"/>
  <c r="N460" i="10"/>
  <c r="M460" i="10"/>
  <c r="K460" i="10"/>
  <c r="J460" i="10"/>
  <c r="I460" i="10"/>
  <c r="O459" i="10"/>
  <c r="N459" i="10"/>
  <c r="M459" i="10"/>
  <c r="K459" i="10"/>
  <c r="J459" i="10"/>
  <c r="I459" i="10"/>
  <c r="O458" i="10"/>
  <c r="N458" i="10"/>
  <c r="M458" i="10"/>
  <c r="K458" i="10"/>
  <c r="J458" i="10"/>
  <c r="I458" i="10"/>
  <c r="O457" i="10"/>
  <c r="N457" i="10"/>
  <c r="M457" i="10"/>
  <c r="K457" i="10"/>
  <c r="J457" i="10"/>
  <c r="I457" i="10"/>
  <c r="O456" i="10"/>
  <c r="N456" i="10"/>
  <c r="M456" i="10"/>
  <c r="K456" i="10"/>
  <c r="J456" i="10"/>
  <c r="I456" i="10"/>
  <c r="O455" i="10"/>
  <c r="N455" i="10"/>
  <c r="M455" i="10"/>
  <c r="K455" i="10"/>
  <c r="J455" i="10"/>
  <c r="I455" i="10"/>
  <c r="O454" i="10"/>
  <c r="N454" i="10"/>
  <c r="M454" i="10"/>
  <c r="K454" i="10"/>
  <c r="J454" i="10"/>
  <c r="I454" i="10"/>
  <c r="O453" i="10"/>
  <c r="N453" i="10"/>
  <c r="M453" i="10"/>
  <c r="K453" i="10"/>
  <c r="J453" i="10"/>
  <c r="I453" i="10"/>
  <c r="O452" i="10"/>
  <c r="N452" i="10"/>
  <c r="M452" i="10"/>
  <c r="K452" i="10"/>
  <c r="J452" i="10"/>
  <c r="I452" i="10"/>
  <c r="O451" i="10"/>
  <c r="N451" i="10"/>
  <c r="M451" i="10"/>
  <c r="K451" i="10"/>
  <c r="J451" i="10"/>
  <c r="I451" i="10"/>
  <c r="O450" i="10"/>
  <c r="N450" i="10"/>
  <c r="M450" i="10"/>
  <c r="K450" i="10"/>
  <c r="J450" i="10"/>
  <c r="I450" i="10"/>
  <c r="O449" i="10"/>
  <c r="N449" i="10"/>
  <c r="M449" i="10"/>
  <c r="K449" i="10"/>
  <c r="J449" i="10"/>
  <c r="I449" i="10"/>
  <c r="O448" i="10"/>
  <c r="N448" i="10"/>
  <c r="M448" i="10"/>
  <c r="K448" i="10"/>
  <c r="J448" i="10"/>
  <c r="I448" i="10"/>
  <c r="O447" i="10"/>
  <c r="N447" i="10"/>
  <c r="M447" i="10"/>
  <c r="K447" i="10"/>
  <c r="J447" i="10"/>
  <c r="I447" i="10"/>
  <c r="O446" i="10"/>
  <c r="N446" i="10"/>
  <c r="M446" i="10"/>
  <c r="K446" i="10"/>
  <c r="J446" i="10"/>
  <c r="I446" i="10"/>
  <c r="O445" i="10"/>
  <c r="N445" i="10"/>
  <c r="M445" i="10"/>
  <c r="K445" i="10"/>
  <c r="J445" i="10"/>
  <c r="I445" i="10"/>
  <c r="O444" i="10"/>
  <c r="N444" i="10"/>
  <c r="M444" i="10"/>
  <c r="K444" i="10"/>
  <c r="J444" i="10"/>
  <c r="I444" i="10"/>
  <c r="O443" i="10"/>
  <c r="N443" i="10"/>
  <c r="M443" i="10"/>
  <c r="K443" i="10"/>
  <c r="J443" i="10"/>
  <c r="I443" i="10"/>
  <c r="O442" i="10"/>
  <c r="N442" i="10"/>
  <c r="M442" i="10"/>
  <c r="K442" i="10"/>
  <c r="J442" i="10"/>
  <c r="I442" i="10"/>
  <c r="O441" i="10"/>
  <c r="N441" i="10"/>
  <c r="M441" i="10"/>
  <c r="K441" i="10"/>
  <c r="J441" i="10"/>
  <c r="I441" i="10"/>
  <c r="O440" i="10"/>
  <c r="N440" i="10"/>
  <c r="M440" i="10"/>
  <c r="K440" i="10"/>
  <c r="J440" i="10"/>
  <c r="I440" i="10"/>
  <c r="O439" i="10"/>
  <c r="N439" i="10"/>
  <c r="M439" i="10"/>
  <c r="K439" i="10"/>
  <c r="J439" i="10"/>
  <c r="I439" i="10"/>
  <c r="O438" i="10"/>
  <c r="N438" i="10"/>
  <c r="M438" i="10"/>
  <c r="K438" i="10"/>
  <c r="J438" i="10"/>
  <c r="I438" i="10"/>
  <c r="O437" i="10"/>
  <c r="N437" i="10"/>
  <c r="M437" i="10"/>
  <c r="K437" i="10"/>
  <c r="J437" i="10"/>
  <c r="I437" i="10"/>
  <c r="O436" i="10"/>
  <c r="N436" i="10"/>
  <c r="M436" i="10"/>
  <c r="K436" i="10"/>
  <c r="J436" i="10"/>
  <c r="I436" i="10"/>
  <c r="O435" i="10"/>
  <c r="N435" i="10"/>
  <c r="M435" i="10"/>
  <c r="K435" i="10"/>
  <c r="J435" i="10"/>
  <c r="I435" i="10"/>
  <c r="O434" i="10"/>
  <c r="N434" i="10"/>
  <c r="M434" i="10"/>
  <c r="K434" i="10"/>
  <c r="J434" i="10"/>
  <c r="I434" i="10"/>
  <c r="O433" i="10"/>
  <c r="N433" i="10"/>
  <c r="M433" i="10"/>
  <c r="K433" i="10"/>
  <c r="J433" i="10"/>
  <c r="I433" i="10"/>
  <c r="O432" i="10"/>
  <c r="N432" i="10"/>
  <c r="M432" i="10"/>
  <c r="K432" i="10"/>
  <c r="J432" i="10"/>
  <c r="I432" i="10"/>
  <c r="O431" i="10"/>
  <c r="N431" i="10"/>
  <c r="M431" i="10"/>
  <c r="K431" i="10"/>
  <c r="J431" i="10"/>
  <c r="I431" i="10"/>
  <c r="O430" i="10"/>
  <c r="N430" i="10"/>
  <c r="M430" i="10"/>
  <c r="K430" i="10"/>
  <c r="J430" i="10"/>
  <c r="I430" i="10"/>
  <c r="O429" i="10"/>
  <c r="N429" i="10"/>
  <c r="M429" i="10"/>
  <c r="K429" i="10"/>
  <c r="J429" i="10"/>
  <c r="I429" i="10"/>
  <c r="O428" i="10"/>
  <c r="N428" i="10"/>
  <c r="M428" i="10"/>
  <c r="K428" i="10"/>
  <c r="J428" i="10"/>
  <c r="I428" i="10"/>
  <c r="O427" i="10"/>
  <c r="N427" i="10"/>
  <c r="M427" i="10"/>
  <c r="K427" i="10"/>
  <c r="J427" i="10"/>
  <c r="I427" i="10"/>
  <c r="O426" i="10"/>
  <c r="N426" i="10"/>
  <c r="M426" i="10"/>
  <c r="K426" i="10"/>
  <c r="J426" i="10"/>
  <c r="I426" i="10"/>
  <c r="O425" i="10"/>
  <c r="N425" i="10"/>
  <c r="M425" i="10"/>
  <c r="K425" i="10"/>
  <c r="J425" i="10"/>
  <c r="I425" i="10"/>
  <c r="O424" i="10"/>
  <c r="N424" i="10"/>
  <c r="M424" i="10"/>
  <c r="K424" i="10"/>
  <c r="J424" i="10"/>
  <c r="I424" i="10"/>
  <c r="O423" i="10"/>
  <c r="N423" i="10"/>
  <c r="M423" i="10"/>
  <c r="K423" i="10"/>
  <c r="J423" i="10"/>
  <c r="I423" i="10"/>
  <c r="O422" i="10"/>
  <c r="N422" i="10"/>
  <c r="M422" i="10"/>
  <c r="K422" i="10"/>
  <c r="J422" i="10"/>
  <c r="I422" i="10"/>
  <c r="O421" i="10"/>
  <c r="N421" i="10"/>
  <c r="M421" i="10"/>
  <c r="K421" i="10"/>
  <c r="J421" i="10"/>
  <c r="I421" i="10"/>
  <c r="O420" i="10"/>
  <c r="N420" i="10"/>
  <c r="M420" i="10"/>
  <c r="K420" i="10"/>
  <c r="J420" i="10"/>
  <c r="I420" i="10"/>
  <c r="O419" i="10"/>
  <c r="N419" i="10"/>
  <c r="M419" i="10"/>
  <c r="K419" i="10"/>
  <c r="J419" i="10"/>
  <c r="I419" i="10"/>
  <c r="O418" i="10"/>
  <c r="N418" i="10"/>
  <c r="M418" i="10"/>
  <c r="K418" i="10"/>
  <c r="J418" i="10"/>
  <c r="I418" i="10"/>
  <c r="O417" i="10"/>
  <c r="N417" i="10"/>
  <c r="M417" i="10"/>
  <c r="K417" i="10"/>
  <c r="J417" i="10"/>
  <c r="I417" i="10"/>
  <c r="O416" i="10"/>
  <c r="N416" i="10"/>
  <c r="M416" i="10"/>
  <c r="K416" i="10"/>
  <c r="J416" i="10"/>
  <c r="I416" i="10"/>
  <c r="O415" i="10"/>
  <c r="N415" i="10"/>
  <c r="M415" i="10"/>
  <c r="K415" i="10"/>
  <c r="J415" i="10"/>
  <c r="I415" i="10"/>
  <c r="O414" i="10"/>
  <c r="N414" i="10"/>
  <c r="M414" i="10"/>
  <c r="K414" i="10"/>
  <c r="J414" i="10"/>
  <c r="I414" i="10"/>
  <c r="O413" i="10"/>
  <c r="N413" i="10"/>
  <c r="M413" i="10"/>
  <c r="K413" i="10"/>
  <c r="J413" i="10"/>
  <c r="I413" i="10"/>
  <c r="O412" i="10"/>
  <c r="N412" i="10"/>
  <c r="M412" i="10"/>
  <c r="K412" i="10"/>
  <c r="J412" i="10"/>
  <c r="I412" i="10"/>
  <c r="O411" i="10"/>
  <c r="N411" i="10"/>
  <c r="M411" i="10"/>
  <c r="K411" i="10"/>
  <c r="J411" i="10"/>
  <c r="I411" i="10"/>
  <c r="O410" i="10"/>
  <c r="N410" i="10"/>
  <c r="M410" i="10"/>
  <c r="K410" i="10"/>
  <c r="J410" i="10"/>
  <c r="I410" i="10"/>
  <c r="O409" i="10"/>
  <c r="N409" i="10"/>
  <c r="M409" i="10"/>
  <c r="K409" i="10"/>
  <c r="J409" i="10"/>
  <c r="I409" i="10"/>
  <c r="O408" i="10"/>
  <c r="N408" i="10"/>
  <c r="M408" i="10"/>
  <c r="K408" i="10"/>
  <c r="J408" i="10"/>
  <c r="I408" i="10"/>
  <c r="O407" i="10"/>
  <c r="N407" i="10"/>
  <c r="M407" i="10"/>
  <c r="K407" i="10"/>
  <c r="J407" i="10"/>
  <c r="I407" i="10"/>
  <c r="O406" i="10"/>
  <c r="N406" i="10"/>
  <c r="M406" i="10"/>
  <c r="K406" i="10"/>
  <c r="J406" i="10"/>
  <c r="I406" i="10"/>
  <c r="O405" i="10"/>
  <c r="N405" i="10"/>
  <c r="M405" i="10"/>
  <c r="K405" i="10"/>
  <c r="J405" i="10"/>
  <c r="I405" i="10"/>
  <c r="O404" i="10"/>
  <c r="N404" i="10"/>
  <c r="M404" i="10"/>
  <c r="K404" i="10"/>
  <c r="J404" i="10"/>
  <c r="I404" i="10"/>
  <c r="O403" i="10"/>
  <c r="N403" i="10"/>
  <c r="M403" i="10"/>
  <c r="K403" i="10"/>
  <c r="J403" i="10"/>
  <c r="I403" i="10"/>
  <c r="O402" i="10"/>
  <c r="N402" i="10"/>
  <c r="M402" i="10"/>
  <c r="K402" i="10"/>
  <c r="J402" i="10"/>
  <c r="I402" i="10"/>
  <c r="O401" i="10"/>
  <c r="N401" i="10"/>
  <c r="M401" i="10"/>
  <c r="K401" i="10"/>
  <c r="J401" i="10"/>
  <c r="I401" i="10"/>
  <c r="O400" i="10"/>
  <c r="N400" i="10"/>
  <c r="M400" i="10"/>
  <c r="K400" i="10"/>
  <c r="J400" i="10"/>
  <c r="I400" i="10"/>
  <c r="O399" i="10"/>
  <c r="N399" i="10"/>
  <c r="M399" i="10"/>
  <c r="K399" i="10"/>
  <c r="J399" i="10"/>
  <c r="I399" i="10"/>
  <c r="O398" i="10"/>
  <c r="N398" i="10"/>
  <c r="M398" i="10"/>
  <c r="K398" i="10"/>
  <c r="J398" i="10"/>
  <c r="I398" i="10"/>
  <c r="O397" i="10"/>
  <c r="N397" i="10"/>
  <c r="M397" i="10"/>
  <c r="K397" i="10"/>
  <c r="J397" i="10"/>
  <c r="I397" i="10"/>
  <c r="O396" i="10"/>
  <c r="N396" i="10"/>
  <c r="M396" i="10"/>
  <c r="K396" i="10"/>
  <c r="J396" i="10"/>
  <c r="I396" i="10"/>
  <c r="O395" i="10"/>
  <c r="N395" i="10"/>
  <c r="M395" i="10"/>
  <c r="K395" i="10"/>
  <c r="J395" i="10"/>
  <c r="I395" i="10"/>
  <c r="O394" i="10"/>
  <c r="N394" i="10"/>
  <c r="M394" i="10"/>
  <c r="K394" i="10"/>
  <c r="J394" i="10"/>
  <c r="I394" i="10"/>
  <c r="O393" i="10"/>
  <c r="N393" i="10"/>
  <c r="M393" i="10"/>
  <c r="K393" i="10"/>
  <c r="J393" i="10"/>
  <c r="I393" i="10"/>
  <c r="O392" i="10"/>
  <c r="N392" i="10"/>
  <c r="M392" i="10"/>
  <c r="K392" i="10"/>
  <c r="J392" i="10"/>
  <c r="I392" i="10"/>
  <c r="O391" i="10"/>
  <c r="N391" i="10"/>
  <c r="M391" i="10"/>
  <c r="K391" i="10"/>
  <c r="J391" i="10"/>
  <c r="I391" i="10"/>
  <c r="O390" i="10"/>
  <c r="N390" i="10"/>
  <c r="M390" i="10"/>
  <c r="K390" i="10"/>
  <c r="J390" i="10"/>
  <c r="I390" i="10"/>
  <c r="O389" i="10"/>
  <c r="N389" i="10"/>
  <c r="M389" i="10"/>
  <c r="K389" i="10"/>
  <c r="J389" i="10"/>
  <c r="I389" i="10"/>
  <c r="O388" i="10"/>
  <c r="N388" i="10"/>
  <c r="M388" i="10"/>
  <c r="K388" i="10"/>
  <c r="J388" i="10"/>
  <c r="I388" i="10"/>
  <c r="O387" i="10"/>
  <c r="N387" i="10"/>
  <c r="M387" i="10"/>
  <c r="K387" i="10"/>
  <c r="J387" i="10"/>
  <c r="I387" i="10"/>
  <c r="O386" i="10"/>
  <c r="N386" i="10"/>
  <c r="M386" i="10"/>
  <c r="K386" i="10"/>
  <c r="J386" i="10"/>
  <c r="I386" i="10"/>
  <c r="O385" i="10"/>
  <c r="N385" i="10"/>
  <c r="M385" i="10"/>
  <c r="K385" i="10"/>
  <c r="J385" i="10"/>
  <c r="I385" i="10"/>
  <c r="O384" i="10"/>
  <c r="N384" i="10"/>
  <c r="M384" i="10"/>
  <c r="K384" i="10"/>
  <c r="J384" i="10"/>
  <c r="I384" i="10"/>
  <c r="O383" i="10"/>
  <c r="N383" i="10"/>
  <c r="M383" i="10"/>
  <c r="K383" i="10"/>
  <c r="J383" i="10"/>
  <c r="I383" i="10"/>
  <c r="O382" i="10"/>
  <c r="N382" i="10"/>
  <c r="M382" i="10"/>
  <c r="K382" i="10"/>
  <c r="J382" i="10"/>
  <c r="I382" i="10"/>
  <c r="O381" i="10"/>
  <c r="N381" i="10"/>
  <c r="M381" i="10"/>
  <c r="K381" i="10"/>
  <c r="J381" i="10"/>
  <c r="I381" i="10"/>
  <c r="O380" i="10"/>
  <c r="N380" i="10"/>
  <c r="M380" i="10"/>
  <c r="K380" i="10"/>
  <c r="J380" i="10"/>
  <c r="I380" i="10"/>
  <c r="O379" i="10"/>
  <c r="N379" i="10"/>
  <c r="M379" i="10"/>
  <c r="K379" i="10"/>
  <c r="J379" i="10"/>
  <c r="I379" i="10"/>
  <c r="O378" i="10"/>
  <c r="N378" i="10"/>
  <c r="M378" i="10"/>
  <c r="K378" i="10"/>
  <c r="J378" i="10"/>
  <c r="I378" i="10"/>
  <c r="O377" i="10"/>
  <c r="N377" i="10"/>
  <c r="M377" i="10"/>
  <c r="K377" i="10"/>
  <c r="J377" i="10"/>
  <c r="I377" i="10"/>
  <c r="O376" i="10"/>
  <c r="N376" i="10"/>
  <c r="M376" i="10"/>
  <c r="K376" i="10"/>
  <c r="J376" i="10"/>
  <c r="I376" i="10"/>
  <c r="O375" i="10"/>
  <c r="N375" i="10"/>
  <c r="M375" i="10"/>
  <c r="K375" i="10"/>
  <c r="J375" i="10"/>
  <c r="I375" i="10"/>
  <c r="O374" i="10"/>
  <c r="N374" i="10"/>
  <c r="M374" i="10"/>
  <c r="K374" i="10"/>
  <c r="J374" i="10"/>
  <c r="I374" i="10"/>
  <c r="O373" i="10"/>
  <c r="N373" i="10"/>
  <c r="M373" i="10"/>
  <c r="K373" i="10"/>
  <c r="J373" i="10"/>
  <c r="I373" i="10"/>
  <c r="O372" i="10"/>
  <c r="N372" i="10"/>
  <c r="M372" i="10"/>
  <c r="K372" i="10"/>
  <c r="J372" i="10"/>
  <c r="I372" i="10"/>
  <c r="O371" i="10"/>
  <c r="N371" i="10"/>
  <c r="M371" i="10"/>
  <c r="K371" i="10"/>
  <c r="J371" i="10"/>
  <c r="I371" i="10"/>
  <c r="O370" i="10"/>
  <c r="N370" i="10"/>
  <c r="M370" i="10"/>
  <c r="K370" i="10"/>
  <c r="J370" i="10"/>
  <c r="I370" i="10"/>
  <c r="O369" i="10"/>
  <c r="N369" i="10"/>
  <c r="M369" i="10"/>
  <c r="K369" i="10"/>
  <c r="J369" i="10"/>
  <c r="I369" i="10"/>
  <c r="O368" i="10"/>
  <c r="N368" i="10"/>
  <c r="M368" i="10"/>
  <c r="K368" i="10"/>
  <c r="J368" i="10"/>
  <c r="I368" i="10"/>
  <c r="O367" i="10"/>
  <c r="N367" i="10"/>
  <c r="M367" i="10"/>
  <c r="K367" i="10"/>
  <c r="J367" i="10"/>
  <c r="I367" i="10"/>
  <c r="O366" i="10"/>
  <c r="N366" i="10"/>
  <c r="M366" i="10"/>
  <c r="K366" i="10"/>
  <c r="J366" i="10"/>
  <c r="I366" i="10"/>
  <c r="O365" i="10"/>
  <c r="N365" i="10"/>
  <c r="M365" i="10"/>
  <c r="K365" i="10"/>
  <c r="J365" i="10"/>
  <c r="I365" i="10"/>
  <c r="O364" i="10"/>
  <c r="N364" i="10"/>
  <c r="M364" i="10"/>
  <c r="K364" i="10"/>
  <c r="J364" i="10"/>
  <c r="I364" i="10"/>
  <c r="O363" i="10"/>
  <c r="N363" i="10"/>
  <c r="M363" i="10"/>
  <c r="K363" i="10"/>
  <c r="J363" i="10"/>
  <c r="I363" i="10"/>
  <c r="O362" i="10"/>
  <c r="N362" i="10"/>
  <c r="M362" i="10"/>
  <c r="K362" i="10"/>
  <c r="J362" i="10"/>
  <c r="I362" i="10"/>
  <c r="O361" i="10"/>
  <c r="N361" i="10"/>
  <c r="M361" i="10"/>
  <c r="K361" i="10"/>
  <c r="J361" i="10"/>
  <c r="I361" i="10"/>
  <c r="O360" i="10"/>
  <c r="N360" i="10"/>
  <c r="M360" i="10"/>
  <c r="K360" i="10"/>
  <c r="J360" i="10"/>
  <c r="I360" i="10"/>
  <c r="O359" i="10"/>
  <c r="N359" i="10"/>
  <c r="M359" i="10"/>
  <c r="K359" i="10"/>
  <c r="J359" i="10"/>
  <c r="I359" i="10"/>
  <c r="O358" i="10"/>
  <c r="N358" i="10"/>
  <c r="M358" i="10"/>
  <c r="K358" i="10"/>
  <c r="J358" i="10"/>
  <c r="I358" i="10"/>
  <c r="O357" i="10"/>
  <c r="N357" i="10"/>
  <c r="M357" i="10"/>
  <c r="K357" i="10"/>
  <c r="J357" i="10"/>
  <c r="I357" i="10"/>
  <c r="O356" i="10"/>
  <c r="N356" i="10"/>
  <c r="M356" i="10"/>
  <c r="K356" i="10"/>
  <c r="J356" i="10"/>
  <c r="I356" i="10"/>
  <c r="O355" i="10"/>
  <c r="N355" i="10"/>
  <c r="M355" i="10"/>
  <c r="K355" i="10"/>
  <c r="J355" i="10"/>
  <c r="I355" i="10"/>
  <c r="O354" i="10"/>
  <c r="N354" i="10"/>
  <c r="M354" i="10"/>
  <c r="K354" i="10"/>
  <c r="J354" i="10"/>
  <c r="I354" i="10"/>
  <c r="O353" i="10"/>
  <c r="N353" i="10"/>
  <c r="M353" i="10"/>
  <c r="K353" i="10"/>
  <c r="J353" i="10"/>
  <c r="I353" i="10"/>
  <c r="O352" i="10"/>
  <c r="N352" i="10"/>
  <c r="M352" i="10"/>
  <c r="K352" i="10"/>
  <c r="J352" i="10"/>
  <c r="I352" i="10"/>
  <c r="O351" i="10"/>
  <c r="N351" i="10"/>
  <c r="M351" i="10"/>
  <c r="K351" i="10"/>
  <c r="J351" i="10"/>
  <c r="I351" i="10"/>
  <c r="O350" i="10"/>
  <c r="N350" i="10"/>
  <c r="M350" i="10"/>
  <c r="K350" i="10"/>
  <c r="J350" i="10"/>
  <c r="I350" i="10"/>
  <c r="O349" i="10"/>
  <c r="N349" i="10"/>
  <c r="M349" i="10"/>
  <c r="K349" i="10"/>
  <c r="J349" i="10"/>
  <c r="I349" i="10"/>
  <c r="O348" i="10"/>
  <c r="N348" i="10"/>
  <c r="M348" i="10"/>
  <c r="K348" i="10"/>
  <c r="J348" i="10"/>
  <c r="I348" i="10"/>
  <c r="O347" i="10"/>
  <c r="N347" i="10"/>
  <c r="M347" i="10"/>
  <c r="K347" i="10"/>
  <c r="J347" i="10"/>
  <c r="I347" i="10"/>
  <c r="O346" i="10"/>
  <c r="N346" i="10"/>
  <c r="M346" i="10"/>
  <c r="K346" i="10"/>
  <c r="J346" i="10"/>
  <c r="I346" i="10"/>
  <c r="O345" i="10"/>
  <c r="N345" i="10"/>
  <c r="M345" i="10"/>
  <c r="K345" i="10"/>
  <c r="J345" i="10"/>
  <c r="I345" i="10"/>
  <c r="O344" i="10"/>
  <c r="N344" i="10"/>
  <c r="M344" i="10"/>
  <c r="K344" i="10"/>
  <c r="J344" i="10"/>
  <c r="I344" i="10"/>
  <c r="O343" i="10"/>
  <c r="N343" i="10"/>
  <c r="M343" i="10"/>
  <c r="K343" i="10"/>
  <c r="J343" i="10"/>
  <c r="I343" i="10"/>
  <c r="O342" i="10"/>
  <c r="N342" i="10"/>
  <c r="M342" i="10"/>
  <c r="K342" i="10"/>
  <c r="J342" i="10"/>
  <c r="I342" i="10"/>
  <c r="O341" i="10"/>
  <c r="N341" i="10"/>
  <c r="M341" i="10"/>
  <c r="K341" i="10"/>
  <c r="J341" i="10"/>
  <c r="I341" i="10"/>
  <c r="O340" i="10"/>
  <c r="N340" i="10"/>
  <c r="M340" i="10"/>
  <c r="K340" i="10"/>
  <c r="J340" i="10"/>
  <c r="I340" i="10"/>
  <c r="O339" i="10"/>
  <c r="N339" i="10"/>
  <c r="M339" i="10"/>
  <c r="K339" i="10"/>
  <c r="J339" i="10"/>
  <c r="I339" i="10"/>
  <c r="O338" i="10"/>
  <c r="N338" i="10"/>
  <c r="M338" i="10"/>
  <c r="K338" i="10"/>
  <c r="J338" i="10"/>
  <c r="I338" i="10"/>
  <c r="O337" i="10"/>
  <c r="N337" i="10"/>
  <c r="M337" i="10"/>
  <c r="K337" i="10"/>
  <c r="J337" i="10"/>
  <c r="I337" i="10"/>
  <c r="O336" i="10"/>
  <c r="N336" i="10"/>
  <c r="M336" i="10"/>
  <c r="K336" i="10"/>
  <c r="J336" i="10"/>
  <c r="I336" i="10"/>
  <c r="O335" i="10"/>
  <c r="N335" i="10"/>
  <c r="M335" i="10"/>
  <c r="K335" i="10"/>
  <c r="J335" i="10"/>
  <c r="I335" i="10"/>
  <c r="O334" i="10"/>
  <c r="N334" i="10"/>
  <c r="M334" i="10"/>
  <c r="K334" i="10"/>
  <c r="J334" i="10"/>
  <c r="I334" i="10"/>
  <c r="O333" i="10"/>
  <c r="N333" i="10"/>
  <c r="M333" i="10"/>
  <c r="K333" i="10"/>
  <c r="J333" i="10"/>
  <c r="I333" i="10"/>
  <c r="O332" i="10"/>
  <c r="N332" i="10"/>
  <c r="M332" i="10"/>
  <c r="K332" i="10"/>
  <c r="J332" i="10"/>
  <c r="I332" i="10"/>
  <c r="O331" i="10"/>
  <c r="N331" i="10"/>
  <c r="M331" i="10"/>
  <c r="K331" i="10"/>
  <c r="J331" i="10"/>
  <c r="I331" i="10"/>
  <c r="O330" i="10"/>
  <c r="N330" i="10"/>
  <c r="M330" i="10"/>
  <c r="K330" i="10"/>
  <c r="J330" i="10"/>
  <c r="I330" i="10"/>
  <c r="O329" i="10"/>
  <c r="N329" i="10"/>
  <c r="M329" i="10"/>
  <c r="K329" i="10"/>
  <c r="J329" i="10"/>
  <c r="I329" i="10"/>
  <c r="O328" i="10"/>
  <c r="N328" i="10"/>
  <c r="M328" i="10"/>
  <c r="K328" i="10"/>
  <c r="J328" i="10"/>
  <c r="I328" i="10"/>
  <c r="O327" i="10"/>
  <c r="N327" i="10"/>
  <c r="M327" i="10"/>
  <c r="K327" i="10"/>
  <c r="J327" i="10"/>
  <c r="I327" i="10"/>
  <c r="O326" i="10"/>
  <c r="N326" i="10"/>
  <c r="M326" i="10"/>
  <c r="K326" i="10"/>
  <c r="J326" i="10"/>
  <c r="I326" i="10"/>
  <c r="O325" i="10"/>
  <c r="N325" i="10"/>
  <c r="M325" i="10"/>
  <c r="K325" i="10"/>
  <c r="J325" i="10"/>
  <c r="I325" i="10"/>
  <c r="O324" i="10"/>
  <c r="N324" i="10"/>
  <c r="M324" i="10"/>
  <c r="K324" i="10"/>
  <c r="J324" i="10"/>
  <c r="I324" i="10"/>
  <c r="O323" i="10"/>
  <c r="N323" i="10"/>
  <c r="M323" i="10"/>
  <c r="K323" i="10"/>
  <c r="J323" i="10"/>
  <c r="I323" i="10"/>
  <c r="O322" i="10"/>
  <c r="N322" i="10"/>
  <c r="M322" i="10"/>
  <c r="K322" i="10"/>
  <c r="J322" i="10"/>
  <c r="I322" i="10"/>
  <c r="O321" i="10"/>
  <c r="N321" i="10"/>
  <c r="M321" i="10"/>
  <c r="K321" i="10"/>
  <c r="J321" i="10"/>
  <c r="I321" i="10"/>
  <c r="O320" i="10"/>
  <c r="N320" i="10"/>
  <c r="M320" i="10"/>
  <c r="K320" i="10"/>
  <c r="J320" i="10"/>
  <c r="I320" i="10"/>
  <c r="O319" i="10"/>
  <c r="N319" i="10"/>
  <c r="M319" i="10"/>
  <c r="K319" i="10"/>
  <c r="J319" i="10"/>
  <c r="I319" i="10"/>
  <c r="O318" i="10"/>
  <c r="N318" i="10"/>
  <c r="M318" i="10"/>
  <c r="K318" i="10"/>
  <c r="J318" i="10"/>
  <c r="I318" i="10"/>
  <c r="O317" i="10"/>
  <c r="N317" i="10"/>
  <c r="M317" i="10"/>
  <c r="K317" i="10"/>
  <c r="J317" i="10"/>
  <c r="I317" i="10"/>
  <c r="O316" i="10"/>
  <c r="N316" i="10"/>
  <c r="M316" i="10"/>
  <c r="K316" i="10"/>
  <c r="J316" i="10"/>
  <c r="I316" i="10"/>
  <c r="O315" i="10"/>
  <c r="N315" i="10"/>
  <c r="M315" i="10"/>
  <c r="K315" i="10"/>
  <c r="J315" i="10"/>
  <c r="I315" i="10"/>
  <c r="O314" i="10"/>
  <c r="N314" i="10"/>
  <c r="M314" i="10"/>
  <c r="K314" i="10"/>
  <c r="J314" i="10"/>
  <c r="I314" i="10"/>
  <c r="O313" i="10"/>
  <c r="N313" i="10"/>
  <c r="M313" i="10"/>
  <c r="K313" i="10"/>
  <c r="J313" i="10"/>
  <c r="I313" i="10"/>
  <c r="O312" i="10"/>
  <c r="N312" i="10"/>
  <c r="M312" i="10"/>
  <c r="K312" i="10"/>
  <c r="J312" i="10"/>
  <c r="I312" i="10"/>
  <c r="O311" i="10"/>
  <c r="N311" i="10"/>
  <c r="M311" i="10"/>
  <c r="K311" i="10"/>
  <c r="J311" i="10"/>
  <c r="I311" i="10"/>
  <c r="O310" i="10"/>
  <c r="N310" i="10"/>
  <c r="M310" i="10"/>
  <c r="K310" i="10"/>
  <c r="J310" i="10"/>
  <c r="I310" i="10"/>
  <c r="O309" i="10"/>
  <c r="N309" i="10"/>
  <c r="M309" i="10"/>
  <c r="K309" i="10"/>
  <c r="J309" i="10"/>
  <c r="I309" i="10"/>
  <c r="O308" i="10"/>
  <c r="N308" i="10"/>
  <c r="M308" i="10"/>
  <c r="K308" i="10"/>
  <c r="J308" i="10"/>
  <c r="I308" i="10"/>
  <c r="O307" i="10"/>
  <c r="N307" i="10"/>
  <c r="M307" i="10"/>
  <c r="K307" i="10"/>
  <c r="J307" i="10"/>
  <c r="I307" i="10"/>
  <c r="O306" i="10"/>
  <c r="N306" i="10"/>
  <c r="M306" i="10"/>
  <c r="K306" i="10"/>
  <c r="J306" i="10"/>
  <c r="I306" i="10"/>
  <c r="O305" i="10"/>
  <c r="N305" i="10"/>
  <c r="M305" i="10"/>
  <c r="K305" i="10"/>
  <c r="J305" i="10"/>
  <c r="I305" i="10"/>
  <c r="O304" i="10"/>
  <c r="N304" i="10"/>
  <c r="M304" i="10"/>
  <c r="K304" i="10"/>
  <c r="J304" i="10"/>
  <c r="I304" i="10"/>
  <c r="O303" i="10"/>
  <c r="N303" i="10"/>
  <c r="M303" i="10"/>
  <c r="K303" i="10"/>
  <c r="J303" i="10"/>
  <c r="I303" i="10"/>
  <c r="O302" i="10"/>
  <c r="N302" i="10"/>
  <c r="M302" i="10"/>
  <c r="K302" i="10"/>
  <c r="J302" i="10"/>
  <c r="I302" i="10"/>
  <c r="O301" i="10"/>
  <c r="N301" i="10"/>
  <c r="M301" i="10"/>
  <c r="K301" i="10"/>
  <c r="J301" i="10"/>
  <c r="I301" i="10"/>
  <c r="O300" i="10"/>
  <c r="N300" i="10"/>
  <c r="M300" i="10"/>
  <c r="K300" i="10"/>
  <c r="J300" i="10"/>
  <c r="I300" i="10"/>
  <c r="O299" i="10"/>
  <c r="N299" i="10"/>
  <c r="M299" i="10"/>
  <c r="K299" i="10"/>
  <c r="J299" i="10"/>
  <c r="I299" i="10"/>
  <c r="O298" i="10"/>
  <c r="N298" i="10"/>
  <c r="M298" i="10"/>
  <c r="K298" i="10"/>
  <c r="J298" i="10"/>
  <c r="I298" i="10"/>
  <c r="O297" i="10"/>
  <c r="N297" i="10"/>
  <c r="M297" i="10"/>
  <c r="K297" i="10"/>
  <c r="J297" i="10"/>
  <c r="I297" i="10"/>
  <c r="O296" i="10"/>
  <c r="N296" i="10"/>
  <c r="M296" i="10"/>
  <c r="K296" i="10"/>
  <c r="J296" i="10"/>
  <c r="I296" i="10"/>
  <c r="O295" i="10"/>
  <c r="N295" i="10"/>
  <c r="M295" i="10"/>
  <c r="K295" i="10"/>
  <c r="J295" i="10"/>
  <c r="I295" i="10"/>
  <c r="O294" i="10"/>
  <c r="N294" i="10"/>
  <c r="M294" i="10"/>
  <c r="K294" i="10"/>
  <c r="J294" i="10"/>
  <c r="I294" i="10"/>
  <c r="O293" i="10"/>
  <c r="N293" i="10"/>
  <c r="M293" i="10"/>
  <c r="K293" i="10"/>
  <c r="J293" i="10"/>
  <c r="I293" i="10"/>
  <c r="O292" i="10"/>
  <c r="N292" i="10"/>
  <c r="M292" i="10"/>
  <c r="K292" i="10"/>
  <c r="J292" i="10"/>
  <c r="I292" i="10"/>
  <c r="O291" i="10"/>
  <c r="N291" i="10"/>
  <c r="M291" i="10"/>
  <c r="K291" i="10"/>
  <c r="J291" i="10"/>
  <c r="I291" i="10"/>
  <c r="O290" i="10"/>
  <c r="N290" i="10"/>
  <c r="M290" i="10"/>
  <c r="K290" i="10"/>
  <c r="J290" i="10"/>
  <c r="I290" i="10"/>
  <c r="O289" i="10"/>
  <c r="N289" i="10"/>
  <c r="M289" i="10"/>
  <c r="K289" i="10"/>
  <c r="J289" i="10"/>
  <c r="I289" i="10"/>
  <c r="O288" i="10"/>
  <c r="N288" i="10"/>
  <c r="M288" i="10"/>
  <c r="K288" i="10"/>
  <c r="J288" i="10"/>
  <c r="I288" i="10"/>
  <c r="O287" i="10"/>
  <c r="N287" i="10"/>
  <c r="M287" i="10"/>
  <c r="K287" i="10"/>
  <c r="J287" i="10"/>
  <c r="I287" i="10"/>
  <c r="O286" i="10"/>
  <c r="N286" i="10"/>
  <c r="M286" i="10"/>
  <c r="K286" i="10"/>
  <c r="J286" i="10"/>
  <c r="I286" i="10"/>
  <c r="O285" i="10"/>
  <c r="N285" i="10"/>
  <c r="M285" i="10"/>
  <c r="K285" i="10"/>
  <c r="J285" i="10"/>
  <c r="I285" i="10"/>
  <c r="O284" i="10"/>
  <c r="N284" i="10"/>
  <c r="M284" i="10"/>
  <c r="K284" i="10"/>
  <c r="J284" i="10"/>
  <c r="I284" i="10"/>
  <c r="O283" i="10"/>
  <c r="N283" i="10"/>
  <c r="M283" i="10"/>
  <c r="K283" i="10"/>
  <c r="J283" i="10"/>
  <c r="I283" i="10"/>
  <c r="O282" i="10"/>
  <c r="N282" i="10"/>
  <c r="M282" i="10"/>
  <c r="K282" i="10"/>
  <c r="J282" i="10"/>
  <c r="I282" i="10"/>
  <c r="O281" i="10"/>
  <c r="N281" i="10"/>
  <c r="M281" i="10"/>
  <c r="K281" i="10"/>
  <c r="J281" i="10"/>
  <c r="I281" i="10"/>
  <c r="O280" i="10"/>
  <c r="N280" i="10"/>
  <c r="M280" i="10"/>
  <c r="K280" i="10"/>
  <c r="J280" i="10"/>
  <c r="I280" i="10"/>
  <c r="O279" i="10"/>
  <c r="N279" i="10"/>
  <c r="M279" i="10"/>
  <c r="K279" i="10"/>
  <c r="J279" i="10"/>
  <c r="I279" i="10"/>
  <c r="O278" i="10"/>
  <c r="N278" i="10"/>
  <c r="M278" i="10"/>
  <c r="K278" i="10"/>
  <c r="J278" i="10"/>
  <c r="I278" i="10"/>
  <c r="O277" i="10"/>
  <c r="N277" i="10"/>
  <c r="M277" i="10"/>
  <c r="K277" i="10"/>
  <c r="J277" i="10"/>
  <c r="I277" i="10"/>
  <c r="O276" i="10"/>
  <c r="N276" i="10"/>
  <c r="M276" i="10"/>
  <c r="K276" i="10"/>
  <c r="J276" i="10"/>
  <c r="I276" i="10"/>
  <c r="O275" i="10"/>
  <c r="N275" i="10"/>
  <c r="M275" i="10"/>
  <c r="K275" i="10"/>
  <c r="J275" i="10"/>
  <c r="I275" i="10"/>
  <c r="O274" i="10"/>
  <c r="N274" i="10"/>
  <c r="M274" i="10"/>
  <c r="K274" i="10"/>
  <c r="J274" i="10"/>
  <c r="I274" i="10"/>
  <c r="O273" i="10"/>
  <c r="N273" i="10"/>
  <c r="M273" i="10"/>
  <c r="K273" i="10"/>
  <c r="J273" i="10"/>
  <c r="I273" i="10"/>
  <c r="O272" i="10"/>
  <c r="N272" i="10"/>
  <c r="M272" i="10"/>
  <c r="K272" i="10"/>
  <c r="J272" i="10"/>
  <c r="I272" i="10"/>
  <c r="O271" i="10"/>
  <c r="N271" i="10"/>
  <c r="M271" i="10"/>
  <c r="K271" i="10"/>
  <c r="J271" i="10"/>
  <c r="I271" i="10"/>
  <c r="O270" i="10"/>
  <c r="N270" i="10"/>
  <c r="M270" i="10"/>
  <c r="K270" i="10"/>
  <c r="J270" i="10"/>
  <c r="I270" i="10"/>
  <c r="O269" i="10"/>
  <c r="N269" i="10"/>
  <c r="M269" i="10"/>
  <c r="K269" i="10"/>
  <c r="J269" i="10"/>
  <c r="I269" i="10"/>
  <c r="O268" i="10"/>
  <c r="N268" i="10"/>
  <c r="M268" i="10"/>
  <c r="K268" i="10"/>
  <c r="J268" i="10"/>
  <c r="I268" i="10"/>
  <c r="O267" i="10"/>
  <c r="N267" i="10"/>
  <c r="M267" i="10"/>
  <c r="K267" i="10"/>
  <c r="J267" i="10"/>
  <c r="I267" i="10"/>
  <c r="O266" i="10"/>
  <c r="N266" i="10"/>
  <c r="M266" i="10"/>
  <c r="K266" i="10"/>
  <c r="J266" i="10"/>
  <c r="I266" i="10"/>
  <c r="O265" i="10"/>
  <c r="N265" i="10"/>
  <c r="M265" i="10"/>
  <c r="K265" i="10"/>
  <c r="J265" i="10"/>
  <c r="I265" i="10"/>
  <c r="O264" i="10"/>
  <c r="N264" i="10"/>
  <c r="M264" i="10"/>
  <c r="K264" i="10"/>
  <c r="J264" i="10"/>
  <c r="I264" i="10"/>
  <c r="O263" i="10"/>
  <c r="N263" i="10"/>
  <c r="M263" i="10"/>
  <c r="K263" i="10"/>
  <c r="J263" i="10"/>
  <c r="I263" i="10"/>
  <c r="O262" i="10"/>
  <c r="N262" i="10"/>
  <c r="M262" i="10"/>
  <c r="K262" i="10"/>
  <c r="J262" i="10"/>
  <c r="I262" i="10"/>
  <c r="O261" i="10"/>
  <c r="N261" i="10"/>
  <c r="M261" i="10"/>
  <c r="K261" i="10"/>
  <c r="J261" i="10"/>
  <c r="I261" i="10"/>
  <c r="O260" i="10"/>
  <c r="N260" i="10"/>
  <c r="M260" i="10"/>
  <c r="K260" i="10"/>
  <c r="J260" i="10"/>
  <c r="I260" i="10"/>
  <c r="O259" i="10"/>
  <c r="N259" i="10"/>
  <c r="M259" i="10"/>
  <c r="K259" i="10"/>
  <c r="J259" i="10"/>
  <c r="I259" i="10"/>
  <c r="O258" i="10"/>
  <c r="N258" i="10"/>
  <c r="M258" i="10"/>
  <c r="K258" i="10"/>
  <c r="J258" i="10"/>
  <c r="I258" i="10"/>
  <c r="O257" i="10"/>
  <c r="N257" i="10"/>
  <c r="M257" i="10"/>
  <c r="K257" i="10"/>
  <c r="J257" i="10"/>
  <c r="I257" i="10"/>
  <c r="O256" i="10"/>
  <c r="N256" i="10"/>
  <c r="M256" i="10"/>
  <c r="K256" i="10"/>
  <c r="J256" i="10"/>
  <c r="I256" i="10"/>
  <c r="O255" i="10"/>
  <c r="N255" i="10"/>
  <c r="M255" i="10"/>
  <c r="K255" i="10"/>
  <c r="J255" i="10"/>
  <c r="I255" i="10"/>
  <c r="O254" i="10"/>
  <c r="N254" i="10"/>
  <c r="M254" i="10"/>
  <c r="K254" i="10"/>
  <c r="J254" i="10"/>
  <c r="I254" i="10"/>
  <c r="O253" i="10"/>
  <c r="N253" i="10"/>
  <c r="M253" i="10"/>
  <c r="K253" i="10"/>
  <c r="J253" i="10"/>
  <c r="I253" i="10"/>
  <c r="O252" i="10"/>
  <c r="N252" i="10"/>
  <c r="M252" i="10"/>
  <c r="K252" i="10"/>
  <c r="J252" i="10"/>
  <c r="I252" i="10"/>
  <c r="O251" i="10"/>
  <c r="N251" i="10"/>
  <c r="M251" i="10"/>
  <c r="K251" i="10"/>
  <c r="J251" i="10"/>
  <c r="I251" i="10"/>
  <c r="O250" i="10"/>
  <c r="N250" i="10"/>
  <c r="M250" i="10"/>
  <c r="K250" i="10"/>
  <c r="J250" i="10"/>
  <c r="I250" i="10"/>
  <c r="O249" i="10"/>
  <c r="N249" i="10"/>
  <c r="M249" i="10"/>
  <c r="K249" i="10"/>
  <c r="J249" i="10"/>
  <c r="I249" i="10"/>
  <c r="O248" i="10"/>
  <c r="N248" i="10"/>
  <c r="M248" i="10"/>
  <c r="K248" i="10"/>
  <c r="J248" i="10"/>
  <c r="I248" i="10"/>
  <c r="O247" i="10"/>
  <c r="N247" i="10"/>
  <c r="M247" i="10"/>
  <c r="K247" i="10"/>
  <c r="J247" i="10"/>
  <c r="I247" i="10"/>
  <c r="O246" i="10"/>
  <c r="N246" i="10"/>
  <c r="M246" i="10"/>
  <c r="K246" i="10"/>
  <c r="J246" i="10"/>
  <c r="I246" i="10"/>
  <c r="O245" i="10"/>
  <c r="N245" i="10"/>
  <c r="M245" i="10"/>
  <c r="K245" i="10"/>
  <c r="J245" i="10"/>
  <c r="I245" i="10"/>
  <c r="O244" i="10"/>
  <c r="N244" i="10"/>
  <c r="M244" i="10"/>
  <c r="K244" i="10"/>
  <c r="J244" i="10"/>
  <c r="I244" i="10"/>
  <c r="O243" i="10"/>
  <c r="N243" i="10"/>
  <c r="M243" i="10"/>
  <c r="K243" i="10"/>
  <c r="J243" i="10"/>
  <c r="I243" i="10"/>
  <c r="O242" i="10"/>
  <c r="N242" i="10"/>
  <c r="M242" i="10"/>
  <c r="K242" i="10"/>
  <c r="J242" i="10"/>
  <c r="I242" i="10"/>
  <c r="O241" i="10"/>
  <c r="N241" i="10"/>
  <c r="M241" i="10"/>
  <c r="K241" i="10"/>
  <c r="J241" i="10"/>
  <c r="I241" i="10"/>
  <c r="O240" i="10"/>
  <c r="N240" i="10"/>
  <c r="M240" i="10"/>
  <c r="K240" i="10"/>
  <c r="J240" i="10"/>
  <c r="I240" i="10"/>
  <c r="O239" i="10"/>
  <c r="N239" i="10"/>
  <c r="M239" i="10"/>
  <c r="K239" i="10"/>
  <c r="J239" i="10"/>
  <c r="I239" i="10"/>
  <c r="O238" i="10"/>
  <c r="N238" i="10"/>
  <c r="M238" i="10"/>
  <c r="K238" i="10"/>
  <c r="J238" i="10"/>
  <c r="I238" i="10"/>
  <c r="O237" i="10"/>
  <c r="N237" i="10"/>
  <c r="M237" i="10"/>
  <c r="K237" i="10"/>
  <c r="J237" i="10"/>
  <c r="I237" i="10"/>
  <c r="O236" i="10"/>
  <c r="N236" i="10"/>
  <c r="M236" i="10"/>
  <c r="K236" i="10"/>
  <c r="J236" i="10"/>
  <c r="I236" i="10"/>
  <c r="O235" i="10"/>
  <c r="N235" i="10"/>
  <c r="M235" i="10"/>
  <c r="K235" i="10"/>
  <c r="J235" i="10"/>
  <c r="I235" i="10"/>
  <c r="O234" i="10"/>
  <c r="N234" i="10"/>
  <c r="M234" i="10"/>
  <c r="K234" i="10"/>
  <c r="J234" i="10"/>
  <c r="I234" i="10"/>
  <c r="O233" i="10"/>
  <c r="N233" i="10"/>
  <c r="M233" i="10"/>
  <c r="K233" i="10"/>
  <c r="J233" i="10"/>
  <c r="I233" i="10"/>
  <c r="O232" i="10"/>
  <c r="N232" i="10"/>
  <c r="M232" i="10"/>
  <c r="K232" i="10"/>
  <c r="J232" i="10"/>
  <c r="I232" i="10"/>
  <c r="O231" i="10"/>
  <c r="N231" i="10"/>
  <c r="M231" i="10"/>
  <c r="K231" i="10"/>
  <c r="J231" i="10"/>
  <c r="I231" i="10"/>
  <c r="O230" i="10"/>
  <c r="N230" i="10"/>
  <c r="M230" i="10"/>
  <c r="K230" i="10"/>
  <c r="J230" i="10"/>
  <c r="I230" i="10"/>
  <c r="O229" i="10"/>
  <c r="N229" i="10"/>
  <c r="M229" i="10"/>
  <c r="K229" i="10"/>
  <c r="J229" i="10"/>
  <c r="I229" i="10"/>
  <c r="O228" i="10"/>
  <c r="N228" i="10"/>
  <c r="M228" i="10"/>
  <c r="K228" i="10"/>
  <c r="J228" i="10"/>
  <c r="I228" i="10"/>
  <c r="O227" i="10"/>
  <c r="N227" i="10"/>
  <c r="M227" i="10"/>
  <c r="K227" i="10"/>
  <c r="J227" i="10"/>
  <c r="I227" i="10"/>
  <c r="O226" i="10"/>
  <c r="N226" i="10"/>
  <c r="M226" i="10"/>
  <c r="K226" i="10"/>
  <c r="J226" i="10"/>
  <c r="I226" i="10"/>
  <c r="O225" i="10"/>
  <c r="N225" i="10"/>
  <c r="M225" i="10"/>
  <c r="K225" i="10"/>
  <c r="J225" i="10"/>
  <c r="I225" i="10"/>
  <c r="O224" i="10"/>
  <c r="N224" i="10"/>
  <c r="M224" i="10"/>
  <c r="K224" i="10"/>
  <c r="J224" i="10"/>
  <c r="I224" i="10"/>
  <c r="O223" i="10"/>
  <c r="N223" i="10"/>
  <c r="M223" i="10"/>
  <c r="K223" i="10"/>
  <c r="J223" i="10"/>
  <c r="I223" i="10"/>
  <c r="O222" i="10"/>
  <c r="N222" i="10"/>
  <c r="M222" i="10"/>
  <c r="K222" i="10"/>
  <c r="J222" i="10"/>
  <c r="I222" i="10"/>
  <c r="O221" i="10"/>
  <c r="N221" i="10"/>
  <c r="M221" i="10"/>
  <c r="K221" i="10"/>
  <c r="J221" i="10"/>
  <c r="I221" i="10"/>
  <c r="O220" i="10"/>
  <c r="N220" i="10"/>
  <c r="M220" i="10"/>
  <c r="K220" i="10"/>
  <c r="J220" i="10"/>
  <c r="I220" i="10"/>
  <c r="O219" i="10"/>
  <c r="N219" i="10"/>
  <c r="M219" i="10"/>
  <c r="K219" i="10"/>
  <c r="J219" i="10"/>
  <c r="I219" i="10"/>
  <c r="O218" i="10"/>
  <c r="N218" i="10"/>
  <c r="M218" i="10"/>
  <c r="K218" i="10"/>
  <c r="J218" i="10"/>
  <c r="I218" i="10"/>
  <c r="O217" i="10"/>
  <c r="N217" i="10"/>
  <c r="M217" i="10"/>
  <c r="K217" i="10"/>
  <c r="J217" i="10"/>
  <c r="I217" i="10"/>
  <c r="O216" i="10"/>
  <c r="N216" i="10"/>
  <c r="M216" i="10"/>
  <c r="K216" i="10"/>
  <c r="J216" i="10"/>
  <c r="I216" i="10"/>
  <c r="O215" i="10"/>
  <c r="N215" i="10"/>
  <c r="M215" i="10"/>
  <c r="K215" i="10"/>
  <c r="J215" i="10"/>
  <c r="I215" i="10"/>
  <c r="O214" i="10"/>
  <c r="N214" i="10"/>
  <c r="M214" i="10"/>
  <c r="K214" i="10"/>
  <c r="J214" i="10"/>
  <c r="I214" i="10"/>
  <c r="O213" i="10"/>
  <c r="N213" i="10"/>
  <c r="M213" i="10"/>
  <c r="K213" i="10"/>
  <c r="J213" i="10"/>
  <c r="I213" i="10"/>
  <c r="O212" i="10"/>
  <c r="N212" i="10"/>
  <c r="M212" i="10"/>
  <c r="K212" i="10"/>
  <c r="J212" i="10"/>
  <c r="I212" i="10"/>
  <c r="O211" i="10"/>
  <c r="N211" i="10"/>
  <c r="M211" i="10"/>
  <c r="K211" i="10"/>
  <c r="J211" i="10"/>
  <c r="I211" i="10"/>
  <c r="O210" i="10"/>
  <c r="N210" i="10"/>
  <c r="M210" i="10"/>
  <c r="K210" i="10"/>
  <c r="J210" i="10"/>
  <c r="I210" i="10"/>
  <c r="O209" i="10"/>
  <c r="N209" i="10"/>
  <c r="M209" i="10"/>
  <c r="K209" i="10"/>
  <c r="J209" i="10"/>
  <c r="I209" i="10"/>
  <c r="O208" i="10"/>
  <c r="N208" i="10"/>
  <c r="M208" i="10"/>
  <c r="K208" i="10"/>
  <c r="J208" i="10"/>
  <c r="I208" i="10"/>
  <c r="O207" i="10"/>
  <c r="N207" i="10"/>
  <c r="M207" i="10"/>
  <c r="K207" i="10"/>
  <c r="J207" i="10"/>
  <c r="I207" i="10"/>
  <c r="O206" i="10"/>
  <c r="N206" i="10"/>
  <c r="M206" i="10"/>
  <c r="K206" i="10"/>
  <c r="J206" i="10"/>
  <c r="I206" i="10"/>
  <c r="O205" i="10"/>
  <c r="N205" i="10"/>
  <c r="M205" i="10"/>
  <c r="K205" i="10"/>
  <c r="J205" i="10"/>
  <c r="I205" i="10"/>
  <c r="O204" i="10"/>
  <c r="N204" i="10"/>
  <c r="M204" i="10"/>
  <c r="K204" i="10"/>
  <c r="J204" i="10"/>
  <c r="I204" i="10"/>
  <c r="O203" i="10"/>
  <c r="N203" i="10"/>
  <c r="M203" i="10"/>
  <c r="K203" i="10"/>
  <c r="J203" i="10"/>
  <c r="I203" i="10"/>
  <c r="O202" i="10"/>
  <c r="N202" i="10"/>
  <c r="M202" i="10"/>
  <c r="K202" i="10"/>
  <c r="J202" i="10"/>
  <c r="I202" i="10"/>
  <c r="O201" i="10"/>
  <c r="N201" i="10"/>
  <c r="M201" i="10"/>
  <c r="K201" i="10"/>
  <c r="J201" i="10"/>
  <c r="I201" i="10"/>
  <c r="O200" i="10"/>
  <c r="N200" i="10"/>
  <c r="M200" i="10"/>
  <c r="K200" i="10"/>
  <c r="J200" i="10"/>
  <c r="I200" i="10"/>
  <c r="O199" i="10"/>
  <c r="N199" i="10"/>
  <c r="M199" i="10"/>
  <c r="K199" i="10"/>
  <c r="J199" i="10"/>
  <c r="I199" i="10"/>
  <c r="O198" i="10"/>
  <c r="N198" i="10"/>
  <c r="M198" i="10"/>
  <c r="K198" i="10"/>
  <c r="J198" i="10"/>
  <c r="I198" i="10"/>
  <c r="O197" i="10"/>
  <c r="N197" i="10"/>
  <c r="M197" i="10"/>
  <c r="K197" i="10"/>
  <c r="J197" i="10"/>
  <c r="I197" i="10"/>
  <c r="O196" i="10"/>
  <c r="N196" i="10"/>
  <c r="M196" i="10"/>
  <c r="K196" i="10"/>
  <c r="J196" i="10"/>
  <c r="I196" i="10"/>
  <c r="O195" i="10"/>
  <c r="N195" i="10"/>
  <c r="M195" i="10"/>
  <c r="K195" i="10"/>
  <c r="J195" i="10"/>
  <c r="I195" i="10"/>
  <c r="O194" i="10"/>
  <c r="N194" i="10"/>
  <c r="M194" i="10"/>
  <c r="K194" i="10"/>
  <c r="J194" i="10"/>
  <c r="I194" i="10"/>
  <c r="O193" i="10"/>
  <c r="N193" i="10"/>
  <c r="M193" i="10"/>
  <c r="K193" i="10"/>
  <c r="J193" i="10"/>
  <c r="I193" i="10"/>
  <c r="O192" i="10"/>
  <c r="N192" i="10"/>
  <c r="M192" i="10"/>
  <c r="K192" i="10"/>
  <c r="J192" i="10"/>
  <c r="I192" i="10"/>
  <c r="O191" i="10"/>
  <c r="N191" i="10"/>
  <c r="M191" i="10"/>
  <c r="K191" i="10"/>
  <c r="J191" i="10"/>
  <c r="I191" i="10"/>
  <c r="O190" i="10"/>
  <c r="N190" i="10"/>
  <c r="M190" i="10"/>
  <c r="K190" i="10"/>
  <c r="J190" i="10"/>
  <c r="I190" i="10"/>
  <c r="O189" i="10"/>
  <c r="N189" i="10"/>
  <c r="M189" i="10"/>
  <c r="K189" i="10"/>
  <c r="J189" i="10"/>
  <c r="I189" i="10"/>
  <c r="O188" i="10"/>
  <c r="N188" i="10"/>
  <c r="M188" i="10"/>
  <c r="K188" i="10"/>
  <c r="J188" i="10"/>
  <c r="I188" i="10"/>
  <c r="O187" i="10"/>
  <c r="N187" i="10"/>
  <c r="M187" i="10"/>
  <c r="K187" i="10"/>
  <c r="J187" i="10"/>
  <c r="I187" i="10"/>
  <c r="O186" i="10"/>
  <c r="N186" i="10"/>
  <c r="M186" i="10"/>
  <c r="K186" i="10"/>
  <c r="J186" i="10"/>
  <c r="I186" i="10"/>
  <c r="O185" i="10"/>
  <c r="N185" i="10"/>
  <c r="M185" i="10"/>
  <c r="K185" i="10"/>
  <c r="J185" i="10"/>
  <c r="I185" i="10"/>
  <c r="O184" i="10"/>
  <c r="N184" i="10"/>
  <c r="M184" i="10"/>
  <c r="K184" i="10"/>
  <c r="J184" i="10"/>
  <c r="I184" i="10"/>
  <c r="O183" i="10"/>
  <c r="N183" i="10"/>
  <c r="M183" i="10"/>
  <c r="K183" i="10"/>
  <c r="J183" i="10"/>
  <c r="I183" i="10"/>
  <c r="O182" i="10"/>
  <c r="N182" i="10"/>
  <c r="M182" i="10"/>
  <c r="K182" i="10"/>
  <c r="J182" i="10"/>
  <c r="I182" i="10"/>
  <c r="O181" i="10"/>
  <c r="N181" i="10"/>
  <c r="M181" i="10"/>
  <c r="K181" i="10"/>
  <c r="J181" i="10"/>
  <c r="I181" i="10"/>
  <c r="O180" i="10"/>
  <c r="N180" i="10"/>
  <c r="M180" i="10"/>
  <c r="K180" i="10"/>
  <c r="J180" i="10"/>
  <c r="I180" i="10"/>
  <c r="O179" i="10"/>
  <c r="N179" i="10"/>
  <c r="M179" i="10"/>
  <c r="K179" i="10"/>
  <c r="J179" i="10"/>
  <c r="I179" i="10"/>
  <c r="O178" i="10"/>
  <c r="N178" i="10"/>
  <c r="M178" i="10"/>
  <c r="K178" i="10"/>
  <c r="J178" i="10"/>
  <c r="I178" i="10"/>
  <c r="O177" i="10"/>
  <c r="N177" i="10"/>
  <c r="M177" i="10"/>
  <c r="K177" i="10"/>
  <c r="J177" i="10"/>
  <c r="I177" i="10"/>
  <c r="O176" i="10"/>
  <c r="N176" i="10"/>
  <c r="M176" i="10"/>
  <c r="K176" i="10"/>
  <c r="J176" i="10"/>
  <c r="I176" i="10"/>
  <c r="O175" i="10"/>
  <c r="N175" i="10"/>
  <c r="M175" i="10"/>
  <c r="K175" i="10"/>
  <c r="J175" i="10"/>
  <c r="I175" i="10"/>
  <c r="O174" i="10"/>
  <c r="N174" i="10"/>
  <c r="M174" i="10"/>
  <c r="K174" i="10"/>
  <c r="J174" i="10"/>
  <c r="I174" i="10"/>
  <c r="O173" i="10"/>
  <c r="N173" i="10"/>
  <c r="M173" i="10"/>
  <c r="K173" i="10"/>
  <c r="J173" i="10"/>
  <c r="I173" i="10"/>
  <c r="O172" i="10"/>
  <c r="N172" i="10"/>
  <c r="M172" i="10"/>
  <c r="K172" i="10"/>
  <c r="J172" i="10"/>
  <c r="I172" i="10"/>
  <c r="O171" i="10"/>
  <c r="N171" i="10"/>
  <c r="M171" i="10"/>
  <c r="K171" i="10"/>
  <c r="J171" i="10"/>
  <c r="I171" i="10"/>
  <c r="O170" i="10"/>
  <c r="N170" i="10"/>
  <c r="M170" i="10"/>
  <c r="K170" i="10"/>
  <c r="J170" i="10"/>
  <c r="I170" i="10"/>
  <c r="O169" i="10"/>
  <c r="N169" i="10"/>
  <c r="M169" i="10"/>
  <c r="K169" i="10"/>
  <c r="J169" i="10"/>
  <c r="I169" i="10"/>
  <c r="O168" i="10"/>
  <c r="N168" i="10"/>
  <c r="M168" i="10"/>
  <c r="K168" i="10"/>
  <c r="J168" i="10"/>
  <c r="I168" i="10"/>
  <c r="O167" i="10"/>
  <c r="N167" i="10"/>
  <c r="M167" i="10"/>
  <c r="K167" i="10"/>
  <c r="J167" i="10"/>
  <c r="I167" i="10"/>
  <c r="O166" i="10"/>
  <c r="N166" i="10"/>
  <c r="M166" i="10"/>
  <c r="K166" i="10"/>
  <c r="J166" i="10"/>
  <c r="I166" i="10"/>
  <c r="O165" i="10"/>
  <c r="N165" i="10"/>
  <c r="M165" i="10"/>
  <c r="K165" i="10"/>
  <c r="J165" i="10"/>
  <c r="I165" i="10"/>
  <c r="O164" i="10"/>
  <c r="N164" i="10"/>
  <c r="M164" i="10"/>
  <c r="K164" i="10"/>
  <c r="J164" i="10"/>
  <c r="I164" i="10"/>
  <c r="O163" i="10"/>
  <c r="N163" i="10"/>
  <c r="M163" i="10"/>
  <c r="K163" i="10"/>
  <c r="J163" i="10"/>
  <c r="I163" i="10"/>
  <c r="O162" i="10"/>
  <c r="N162" i="10"/>
  <c r="M162" i="10"/>
  <c r="K162" i="10"/>
  <c r="J162" i="10"/>
  <c r="I162" i="10"/>
  <c r="O161" i="10"/>
  <c r="N161" i="10"/>
  <c r="M161" i="10"/>
  <c r="K161" i="10"/>
  <c r="J161" i="10"/>
  <c r="I161" i="10"/>
  <c r="O160" i="10"/>
  <c r="N160" i="10"/>
  <c r="M160" i="10"/>
  <c r="K160" i="10"/>
  <c r="J160" i="10"/>
  <c r="I160" i="10"/>
  <c r="O159" i="10"/>
  <c r="N159" i="10"/>
  <c r="M159" i="10"/>
  <c r="K159" i="10"/>
  <c r="J159" i="10"/>
  <c r="I159" i="10"/>
  <c r="O158" i="10"/>
  <c r="N158" i="10"/>
  <c r="M158" i="10"/>
  <c r="K158" i="10"/>
  <c r="J158" i="10"/>
  <c r="I158" i="10"/>
  <c r="O157" i="10"/>
  <c r="N157" i="10"/>
  <c r="M157" i="10"/>
  <c r="K157" i="10"/>
  <c r="J157" i="10"/>
  <c r="I157" i="10"/>
  <c r="O156" i="10"/>
  <c r="N156" i="10"/>
  <c r="M156" i="10"/>
  <c r="K156" i="10"/>
  <c r="J156" i="10"/>
  <c r="I156" i="10"/>
  <c r="O155" i="10"/>
  <c r="N155" i="10"/>
  <c r="M155" i="10"/>
  <c r="K155" i="10"/>
  <c r="J155" i="10"/>
  <c r="I155" i="10"/>
  <c r="O154" i="10"/>
  <c r="N154" i="10"/>
  <c r="M154" i="10"/>
  <c r="K154" i="10"/>
  <c r="J154" i="10"/>
  <c r="I154" i="10"/>
  <c r="O153" i="10"/>
  <c r="N153" i="10"/>
  <c r="M153" i="10"/>
  <c r="K153" i="10"/>
  <c r="J153" i="10"/>
  <c r="I153" i="10"/>
  <c r="O152" i="10"/>
  <c r="N152" i="10"/>
  <c r="M152" i="10"/>
  <c r="K152" i="10"/>
  <c r="J152" i="10"/>
  <c r="I152" i="10"/>
  <c r="O151" i="10"/>
  <c r="N151" i="10"/>
  <c r="M151" i="10"/>
  <c r="K151" i="10"/>
  <c r="J151" i="10"/>
  <c r="I151" i="10"/>
  <c r="O150" i="10"/>
  <c r="N150" i="10"/>
  <c r="M150" i="10"/>
  <c r="K150" i="10"/>
  <c r="J150" i="10"/>
  <c r="I150" i="10"/>
  <c r="O149" i="10"/>
  <c r="N149" i="10"/>
  <c r="M149" i="10"/>
  <c r="K149" i="10"/>
  <c r="J149" i="10"/>
  <c r="I149" i="10"/>
  <c r="O148" i="10"/>
  <c r="N148" i="10"/>
  <c r="M148" i="10"/>
  <c r="K148" i="10"/>
  <c r="J148" i="10"/>
  <c r="I148" i="10"/>
  <c r="O147" i="10"/>
  <c r="N147" i="10"/>
  <c r="M147" i="10"/>
  <c r="K147" i="10"/>
  <c r="J147" i="10"/>
  <c r="I147" i="10"/>
  <c r="O146" i="10"/>
  <c r="N146" i="10"/>
  <c r="M146" i="10"/>
  <c r="K146" i="10"/>
  <c r="J146" i="10"/>
  <c r="I146" i="10"/>
  <c r="O145" i="10"/>
  <c r="N145" i="10"/>
  <c r="M145" i="10"/>
  <c r="K145" i="10"/>
  <c r="J145" i="10"/>
  <c r="I145" i="10"/>
  <c r="O144" i="10"/>
  <c r="N144" i="10"/>
  <c r="M144" i="10"/>
  <c r="K144" i="10"/>
  <c r="J144" i="10"/>
  <c r="I144" i="10"/>
  <c r="O143" i="10"/>
  <c r="N143" i="10"/>
  <c r="M143" i="10"/>
  <c r="K143" i="10"/>
  <c r="J143" i="10"/>
  <c r="I143" i="10"/>
  <c r="O142" i="10"/>
  <c r="N142" i="10"/>
  <c r="M142" i="10"/>
  <c r="K142" i="10"/>
  <c r="J142" i="10"/>
  <c r="I142" i="10"/>
  <c r="O141" i="10"/>
  <c r="N141" i="10"/>
  <c r="M141" i="10"/>
  <c r="K141" i="10"/>
  <c r="J141" i="10"/>
  <c r="I141" i="10"/>
  <c r="O140" i="10"/>
  <c r="N140" i="10"/>
  <c r="M140" i="10"/>
  <c r="K140" i="10"/>
  <c r="J140" i="10"/>
  <c r="I140" i="10"/>
  <c r="O139" i="10"/>
  <c r="N139" i="10"/>
  <c r="M139" i="10"/>
  <c r="K139" i="10"/>
  <c r="J139" i="10"/>
  <c r="I139" i="10"/>
  <c r="O138" i="10"/>
  <c r="N138" i="10"/>
  <c r="M138" i="10"/>
  <c r="K138" i="10"/>
  <c r="J138" i="10"/>
  <c r="I138" i="10"/>
  <c r="O137" i="10"/>
  <c r="N137" i="10"/>
  <c r="M137" i="10"/>
  <c r="K137" i="10"/>
  <c r="J137" i="10"/>
  <c r="I137" i="10"/>
  <c r="O136" i="10"/>
  <c r="N136" i="10"/>
  <c r="M136" i="10"/>
  <c r="K136" i="10"/>
  <c r="J136" i="10"/>
  <c r="I136" i="10"/>
  <c r="O135" i="10"/>
  <c r="N135" i="10"/>
  <c r="M135" i="10"/>
  <c r="K135" i="10"/>
  <c r="J135" i="10"/>
  <c r="I135" i="10"/>
  <c r="O134" i="10"/>
  <c r="N134" i="10"/>
  <c r="M134" i="10"/>
  <c r="K134" i="10"/>
  <c r="J134" i="10"/>
  <c r="I134" i="10"/>
  <c r="O133" i="10"/>
  <c r="N133" i="10"/>
  <c r="M133" i="10"/>
  <c r="K133" i="10"/>
  <c r="J133" i="10"/>
  <c r="I133" i="10"/>
  <c r="O132" i="10"/>
  <c r="N132" i="10"/>
  <c r="M132" i="10"/>
  <c r="K132" i="10"/>
  <c r="J132" i="10"/>
  <c r="I132" i="10"/>
  <c r="O131" i="10"/>
  <c r="N131" i="10"/>
  <c r="M131" i="10"/>
  <c r="K131" i="10"/>
  <c r="J131" i="10"/>
  <c r="I131" i="10"/>
  <c r="O130" i="10"/>
  <c r="N130" i="10"/>
  <c r="M130" i="10"/>
  <c r="K130" i="10"/>
  <c r="J130" i="10"/>
  <c r="I130" i="10"/>
  <c r="O129" i="10"/>
  <c r="N129" i="10"/>
  <c r="M129" i="10"/>
  <c r="K129" i="10"/>
  <c r="J129" i="10"/>
  <c r="I129" i="10"/>
  <c r="O128" i="10"/>
  <c r="N128" i="10"/>
  <c r="M128" i="10"/>
  <c r="K128" i="10"/>
  <c r="J128" i="10"/>
  <c r="I128" i="10"/>
  <c r="O127" i="10"/>
  <c r="N127" i="10"/>
  <c r="M127" i="10"/>
  <c r="K127" i="10"/>
  <c r="J127" i="10"/>
  <c r="I127" i="10"/>
  <c r="O126" i="10"/>
  <c r="N126" i="10"/>
  <c r="M126" i="10"/>
  <c r="K126" i="10"/>
  <c r="J126" i="10"/>
  <c r="I126" i="10"/>
  <c r="O125" i="10"/>
  <c r="N125" i="10"/>
  <c r="M125" i="10"/>
  <c r="K125" i="10"/>
  <c r="J125" i="10"/>
  <c r="I125" i="10"/>
  <c r="O124" i="10"/>
  <c r="N124" i="10"/>
  <c r="M124" i="10"/>
  <c r="K124" i="10"/>
  <c r="J124" i="10"/>
  <c r="I124" i="10"/>
  <c r="O123" i="10"/>
  <c r="N123" i="10"/>
  <c r="M123" i="10"/>
  <c r="K123" i="10"/>
  <c r="J123" i="10"/>
  <c r="I123" i="10"/>
  <c r="O122" i="10"/>
  <c r="N122" i="10"/>
  <c r="M122" i="10"/>
  <c r="K122" i="10"/>
  <c r="J122" i="10"/>
  <c r="I122" i="10"/>
  <c r="O121" i="10"/>
  <c r="N121" i="10"/>
  <c r="M121" i="10"/>
  <c r="K121" i="10"/>
  <c r="J121" i="10"/>
  <c r="I121" i="10"/>
  <c r="O120" i="10"/>
  <c r="N120" i="10"/>
  <c r="M120" i="10"/>
  <c r="K120" i="10"/>
  <c r="J120" i="10"/>
  <c r="I120" i="10"/>
  <c r="O119" i="10"/>
  <c r="N119" i="10"/>
  <c r="M119" i="10"/>
  <c r="K119" i="10"/>
  <c r="J119" i="10"/>
  <c r="I119" i="10"/>
  <c r="O118" i="10"/>
  <c r="N118" i="10"/>
  <c r="M118" i="10"/>
  <c r="K118" i="10"/>
  <c r="J118" i="10"/>
  <c r="I118" i="10"/>
  <c r="O117" i="10"/>
  <c r="N117" i="10"/>
  <c r="M117" i="10"/>
  <c r="K117" i="10"/>
  <c r="J117" i="10"/>
  <c r="I117" i="10"/>
  <c r="O116" i="10"/>
  <c r="N116" i="10"/>
  <c r="M116" i="10"/>
  <c r="K116" i="10"/>
  <c r="J116" i="10"/>
  <c r="I116" i="10"/>
  <c r="O115" i="10"/>
  <c r="N115" i="10"/>
  <c r="M115" i="10"/>
  <c r="K115" i="10"/>
  <c r="J115" i="10"/>
  <c r="I115" i="10"/>
  <c r="O114" i="10"/>
  <c r="N114" i="10"/>
  <c r="M114" i="10"/>
  <c r="K114" i="10"/>
  <c r="J114" i="10"/>
  <c r="I114" i="10"/>
  <c r="O113" i="10"/>
  <c r="N113" i="10"/>
  <c r="M113" i="10"/>
  <c r="K113" i="10"/>
  <c r="J113" i="10"/>
  <c r="I113" i="10"/>
  <c r="O112" i="10"/>
  <c r="N112" i="10"/>
  <c r="M112" i="10"/>
  <c r="K112" i="10"/>
  <c r="J112" i="10"/>
  <c r="I112" i="10"/>
  <c r="O111" i="10"/>
  <c r="N111" i="10"/>
  <c r="M111" i="10"/>
  <c r="K111" i="10"/>
  <c r="J111" i="10"/>
  <c r="I111" i="10"/>
  <c r="O110" i="10"/>
  <c r="N110" i="10"/>
  <c r="M110" i="10"/>
  <c r="K110" i="10"/>
  <c r="J110" i="10"/>
  <c r="I110" i="10"/>
  <c r="O109" i="10"/>
  <c r="N109" i="10"/>
  <c r="M109" i="10"/>
  <c r="K109" i="10"/>
  <c r="J109" i="10"/>
  <c r="I109" i="10"/>
  <c r="O108" i="10"/>
  <c r="N108" i="10"/>
  <c r="M108" i="10"/>
  <c r="K108" i="10"/>
  <c r="J108" i="10"/>
  <c r="I108" i="10"/>
  <c r="O107" i="10"/>
  <c r="N107" i="10"/>
  <c r="M107" i="10"/>
  <c r="K107" i="10"/>
  <c r="J107" i="10"/>
  <c r="I107" i="10"/>
  <c r="O106" i="10"/>
  <c r="N106" i="10"/>
  <c r="M106" i="10"/>
  <c r="K106" i="10"/>
  <c r="J106" i="10"/>
  <c r="I106" i="10"/>
  <c r="O105" i="10"/>
  <c r="N105" i="10"/>
  <c r="M105" i="10"/>
  <c r="K105" i="10"/>
  <c r="J105" i="10"/>
  <c r="I105" i="10"/>
  <c r="O104" i="10"/>
  <c r="N104" i="10"/>
  <c r="M104" i="10"/>
  <c r="K104" i="10"/>
  <c r="J104" i="10"/>
  <c r="I104" i="10"/>
  <c r="O103" i="10"/>
  <c r="N103" i="10"/>
  <c r="M103" i="10"/>
  <c r="K103" i="10"/>
  <c r="J103" i="10"/>
  <c r="I103" i="10"/>
  <c r="O102" i="10"/>
  <c r="N102" i="10"/>
  <c r="M102" i="10"/>
  <c r="K102" i="10"/>
  <c r="J102" i="10"/>
  <c r="I102" i="10"/>
  <c r="O101" i="10"/>
  <c r="N101" i="10"/>
  <c r="M101" i="10"/>
  <c r="K101" i="10"/>
  <c r="J101" i="10"/>
  <c r="I101" i="10"/>
  <c r="O100" i="10"/>
  <c r="N100" i="10"/>
  <c r="M100" i="10"/>
  <c r="K100" i="10"/>
  <c r="J100" i="10"/>
  <c r="I100" i="10"/>
  <c r="O99" i="10"/>
  <c r="N99" i="10"/>
  <c r="M99" i="10"/>
  <c r="K99" i="10"/>
  <c r="J99" i="10"/>
  <c r="I99" i="10"/>
  <c r="O98" i="10"/>
  <c r="N98" i="10"/>
  <c r="M98" i="10"/>
  <c r="K98" i="10"/>
  <c r="J98" i="10"/>
  <c r="I98" i="10"/>
  <c r="O97" i="10"/>
  <c r="N97" i="10"/>
  <c r="M97" i="10"/>
  <c r="K97" i="10"/>
  <c r="J97" i="10"/>
  <c r="I97" i="10"/>
  <c r="O96" i="10"/>
  <c r="N96" i="10"/>
  <c r="M96" i="10"/>
  <c r="K96" i="10"/>
  <c r="J96" i="10"/>
  <c r="I96" i="10"/>
  <c r="O95" i="10"/>
  <c r="N95" i="10"/>
  <c r="M95" i="10"/>
  <c r="K95" i="10"/>
  <c r="J95" i="10"/>
  <c r="I95" i="10"/>
  <c r="O94" i="10"/>
  <c r="N94" i="10"/>
  <c r="M94" i="10"/>
  <c r="K94" i="10"/>
  <c r="J94" i="10"/>
  <c r="I94" i="10"/>
  <c r="O93" i="10"/>
  <c r="N93" i="10"/>
  <c r="M93" i="10"/>
  <c r="K93" i="10"/>
  <c r="J93" i="10"/>
  <c r="I93" i="10"/>
  <c r="O92" i="10"/>
  <c r="N92" i="10"/>
  <c r="M92" i="10"/>
  <c r="K92" i="10"/>
  <c r="J92" i="10"/>
  <c r="I92" i="10"/>
  <c r="O91" i="10"/>
  <c r="N91" i="10"/>
  <c r="M91" i="10"/>
  <c r="K91" i="10"/>
  <c r="J91" i="10"/>
  <c r="I91" i="10"/>
  <c r="O90" i="10"/>
  <c r="N90" i="10"/>
  <c r="M90" i="10"/>
  <c r="K90" i="10"/>
  <c r="J90" i="10"/>
  <c r="I90" i="10"/>
  <c r="O89" i="10"/>
  <c r="N89" i="10"/>
  <c r="M89" i="10"/>
  <c r="K89" i="10"/>
  <c r="J89" i="10"/>
  <c r="I89" i="10"/>
  <c r="O88" i="10"/>
  <c r="N88" i="10"/>
  <c r="M88" i="10"/>
  <c r="K88" i="10"/>
  <c r="J88" i="10"/>
  <c r="I88" i="10"/>
  <c r="O87" i="10"/>
  <c r="N87" i="10"/>
  <c r="M87" i="10"/>
  <c r="K87" i="10"/>
  <c r="J87" i="10"/>
  <c r="I87" i="10"/>
  <c r="O86" i="10"/>
  <c r="N86" i="10"/>
  <c r="M86" i="10"/>
  <c r="K86" i="10"/>
  <c r="J86" i="10"/>
  <c r="I86" i="10"/>
  <c r="O85" i="10"/>
  <c r="N85" i="10"/>
  <c r="M85" i="10"/>
  <c r="K85" i="10"/>
  <c r="J85" i="10"/>
  <c r="I85" i="10"/>
  <c r="O84" i="10"/>
  <c r="N84" i="10"/>
  <c r="M84" i="10"/>
  <c r="K84" i="10"/>
  <c r="J84" i="10"/>
  <c r="I84" i="10"/>
  <c r="O83" i="10"/>
  <c r="N83" i="10"/>
  <c r="M83" i="10"/>
  <c r="K83" i="10"/>
  <c r="J83" i="10"/>
  <c r="I83" i="10"/>
  <c r="O82" i="10"/>
  <c r="N82" i="10"/>
  <c r="M82" i="10"/>
  <c r="K82" i="10"/>
  <c r="J82" i="10"/>
  <c r="I82" i="10"/>
  <c r="O81" i="10"/>
  <c r="N81" i="10"/>
  <c r="M81" i="10"/>
  <c r="K81" i="10"/>
  <c r="J81" i="10"/>
  <c r="I81" i="10"/>
  <c r="O80" i="10"/>
  <c r="N80" i="10"/>
  <c r="M80" i="10"/>
  <c r="K80" i="10"/>
  <c r="J80" i="10"/>
  <c r="I80" i="10"/>
  <c r="O79" i="10"/>
  <c r="N79" i="10"/>
  <c r="M79" i="10"/>
  <c r="K79" i="10"/>
  <c r="J79" i="10"/>
  <c r="I79" i="10"/>
  <c r="O78" i="10"/>
  <c r="N78" i="10"/>
  <c r="M78" i="10"/>
  <c r="K78" i="10"/>
  <c r="J78" i="10"/>
  <c r="I78" i="10"/>
  <c r="O77" i="10"/>
  <c r="N77" i="10"/>
  <c r="M77" i="10"/>
  <c r="K77" i="10"/>
  <c r="J77" i="10"/>
  <c r="I77" i="10"/>
  <c r="O76" i="10"/>
  <c r="N76" i="10"/>
  <c r="M76" i="10"/>
  <c r="K76" i="10"/>
  <c r="J76" i="10"/>
  <c r="I76" i="10"/>
  <c r="O75" i="10"/>
  <c r="N75" i="10"/>
  <c r="M75" i="10"/>
  <c r="K75" i="10"/>
  <c r="J75" i="10"/>
  <c r="I75" i="10"/>
  <c r="O74" i="10"/>
  <c r="N74" i="10"/>
  <c r="M74" i="10"/>
  <c r="K74" i="10"/>
  <c r="J74" i="10"/>
  <c r="I74" i="10"/>
  <c r="O73" i="10"/>
  <c r="N73" i="10"/>
  <c r="M73" i="10"/>
  <c r="K73" i="10"/>
  <c r="J73" i="10"/>
  <c r="I73" i="10"/>
  <c r="O72" i="10"/>
  <c r="N72" i="10"/>
  <c r="M72" i="10"/>
  <c r="K72" i="10"/>
  <c r="J72" i="10"/>
  <c r="I72" i="10"/>
  <c r="O71" i="10"/>
  <c r="N71" i="10"/>
  <c r="M71" i="10"/>
  <c r="K71" i="10"/>
  <c r="J71" i="10"/>
  <c r="I71" i="10"/>
  <c r="O70" i="10"/>
  <c r="N70" i="10"/>
  <c r="M70" i="10"/>
  <c r="K70" i="10"/>
  <c r="J70" i="10"/>
  <c r="I70" i="10"/>
  <c r="O69" i="10"/>
  <c r="N69" i="10"/>
  <c r="M69" i="10"/>
  <c r="K69" i="10"/>
  <c r="J69" i="10"/>
  <c r="I69" i="10"/>
  <c r="O68" i="10"/>
  <c r="N68" i="10"/>
  <c r="M68" i="10"/>
  <c r="K68" i="10"/>
  <c r="J68" i="10"/>
  <c r="I68" i="10"/>
  <c r="O67" i="10"/>
  <c r="N67" i="10"/>
  <c r="M67" i="10"/>
  <c r="K67" i="10"/>
  <c r="J67" i="10"/>
  <c r="I67" i="10"/>
  <c r="O66" i="10"/>
  <c r="N66" i="10"/>
  <c r="M66" i="10"/>
  <c r="K66" i="10"/>
  <c r="J66" i="10"/>
  <c r="I66" i="10"/>
  <c r="O65" i="10"/>
  <c r="N65" i="10"/>
  <c r="M65" i="10"/>
  <c r="K65" i="10"/>
  <c r="J65" i="10"/>
  <c r="I65" i="10"/>
  <c r="O64" i="10"/>
  <c r="N64" i="10"/>
  <c r="M64" i="10"/>
  <c r="K64" i="10"/>
  <c r="J64" i="10"/>
  <c r="I64" i="10"/>
  <c r="O63" i="10"/>
  <c r="N63" i="10"/>
  <c r="M63" i="10"/>
  <c r="K63" i="10"/>
  <c r="J63" i="10"/>
  <c r="I63" i="10"/>
  <c r="O62" i="10"/>
  <c r="N62" i="10"/>
  <c r="M62" i="10"/>
  <c r="K62" i="10"/>
  <c r="J62" i="10"/>
  <c r="I62" i="10"/>
  <c r="O61" i="10"/>
  <c r="N61" i="10"/>
  <c r="M61" i="10"/>
  <c r="K61" i="10"/>
  <c r="J61" i="10"/>
  <c r="I61" i="10"/>
  <c r="O60" i="10"/>
  <c r="N60" i="10"/>
  <c r="M60" i="10"/>
  <c r="K60" i="10"/>
  <c r="J60" i="10"/>
  <c r="I60" i="10"/>
  <c r="O59" i="10"/>
  <c r="N59" i="10"/>
  <c r="M59" i="10"/>
  <c r="K59" i="10"/>
  <c r="J59" i="10"/>
  <c r="I59" i="10"/>
  <c r="O58" i="10"/>
  <c r="N58" i="10"/>
  <c r="M58" i="10"/>
  <c r="K58" i="10"/>
  <c r="J58" i="10"/>
  <c r="I58" i="10"/>
  <c r="O57" i="10"/>
  <c r="N57" i="10"/>
  <c r="M57" i="10"/>
  <c r="K57" i="10"/>
  <c r="J57" i="10"/>
  <c r="I57" i="10"/>
  <c r="O56" i="10"/>
  <c r="N56" i="10"/>
  <c r="M56" i="10"/>
  <c r="K56" i="10"/>
  <c r="J56" i="10"/>
  <c r="I56" i="10"/>
  <c r="O55" i="10"/>
  <c r="N55" i="10"/>
  <c r="M55" i="10"/>
  <c r="K55" i="10"/>
  <c r="J55" i="10"/>
  <c r="I55" i="10"/>
  <c r="O54" i="10"/>
  <c r="N54" i="10"/>
  <c r="M54" i="10"/>
  <c r="K54" i="10"/>
  <c r="J54" i="10"/>
  <c r="I54" i="10"/>
  <c r="O53" i="10"/>
  <c r="N53" i="10"/>
  <c r="M53" i="10"/>
  <c r="K53" i="10"/>
  <c r="J53" i="10"/>
  <c r="I53" i="10"/>
  <c r="O52" i="10"/>
  <c r="N52" i="10"/>
  <c r="M52" i="10"/>
  <c r="K52" i="10"/>
  <c r="J52" i="10"/>
  <c r="I52" i="10"/>
  <c r="O51" i="10"/>
  <c r="N51" i="10"/>
  <c r="M51" i="10"/>
  <c r="K51" i="10"/>
  <c r="J51" i="10"/>
  <c r="I51" i="10"/>
  <c r="O50" i="10"/>
  <c r="N50" i="10"/>
  <c r="M50" i="10"/>
  <c r="K50" i="10"/>
  <c r="J50" i="10"/>
  <c r="I50" i="10"/>
  <c r="O49" i="10"/>
  <c r="N49" i="10"/>
  <c r="M49" i="10"/>
  <c r="K49" i="10"/>
  <c r="J49" i="10"/>
  <c r="I49" i="10"/>
  <c r="O48" i="10"/>
  <c r="N48" i="10"/>
  <c r="M48" i="10"/>
  <c r="K48" i="10"/>
  <c r="J48" i="10"/>
  <c r="I48" i="10"/>
  <c r="O47" i="10"/>
  <c r="N47" i="10"/>
  <c r="M47" i="10"/>
  <c r="K47" i="10"/>
  <c r="J47" i="10"/>
  <c r="I47" i="10"/>
  <c r="O46" i="10"/>
  <c r="N46" i="10"/>
  <c r="M46" i="10"/>
  <c r="K46" i="10"/>
  <c r="J46" i="10"/>
  <c r="I46" i="10"/>
  <c r="O45" i="10"/>
  <c r="N45" i="10"/>
  <c r="M45" i="10"/>
  <c r="K45" i="10"/>
  <c r="J45" i="10"/>
  <c r="I45" i="10"/>
  <c r="O44" i="10"/>
  <c r="N44" i="10"/>
  <c r="M44" i="10"/>
  <c r="K44" i="10"/>
  <c r="J44" i="10"/>
  <c r="I44" i="10"/>
  <c r="O43" i="10"/>
  <c r="N43" i="10"/>
  <c r="M43" i="10"/>
  <c r="K43" i="10"/>
  <c r="J43" i="10"/>
  <c r="I43" i="10"/>
  <c r="O42" i="10"/>
  <c r="N42" i="10"/>
  <c r="M42" i="10"/>
  <c r="K42" i="10"/>
  <c r="J42" i="10"/>
  <c r="I42" i="10"/>
  <c r="O41" i="10"/>
  <c r="N41" i="10"/>
  <c r="M41" i="10"/>
  <c r="K41" i="10"/>
  <c r="J41" i="10"/>
  <c r="I41" i="10"/>
  <c r="O40" i="10"/>
  <c r="N40" i="10"/>
  <c r="M40" i="10"/>
  <c r="K40" i="10"/>
  <c r="J40" i="10"/>
  <c r="I40" i="10"/>
  <c r="O39" i="10"/>
  <c r="N39" i="10"/>
  <c r="M39" i="10"/>
  <c r="K39" i="10"/>
  <c r="J39" i="10"/>
  <c r="I39" i="10"/>
  <c r="O38" i="10"/>
  <c r="N38" i="10"/>
  <c r="M38" i="10"/>
  <c r="K38" i="10"/>
  <c r="J38" i="10"/>
  <c r="I38" i="10"/>
  <c r="O37" i="10"/>
  <c r="N37" i="10"/>
  <c r="M37" i="10"/>
  <c r="K37" i="10"/>
  <c r="J37" i="10"/>
  <c r="I37" i="10"/>
  <c r="O36" i="10"/>
  <c r="N36" i="10"/>
  <c r="M36" i="10"/>
  <c r="K36" i="10"/>
  <c r="J36" i="10"/>
  <c r="I36" i="10"/>
  <c r="O35" i="10"/>
  <c r="N35" i="10"/>
  <c r="M35" i="10"/>
  <c r="K35" i="10"/>
  <c r="J35" i="10"/>
  <c r="I35" i="10"/>
  <c r="O34" i="10"/>
  <c r="N34" i="10"/>
  <c r="M34" i="10"/>
  <c r="K34" i="10"/>
  <c r="J34" i="10"/>
  <c r="I34" i="10"/>
  <c r="O33" i="10"/>
  <c r="N33" i="10"/>
  <c r="M33" i="10"/>
  <c r="K33" i="10"/>
  <c r="J33" i="10"/>
  <c r="I33" i="10"/>
  <c r="O32" i="10"/>
  <c r="N32" i="10"/>
  <c r="M32" i="10"/>
  <c r="K32" i="10"/>
  <c r="J32" i="10"/>
  <c r="I32" i="10"/>
  <c r="O31" i="10"/>
  <c r="N31" i="10"/>
  <c r="M31" i="10"/>
  <c r="K31" i="10"/>
  <c r="J31" i="10"/>
  <c r="I31" i="10"/>
  <c r="O30" i="10"/>
  <c r="N30" i="10"/>
  <c r="M30" i="10"/>
  <c r="K30" i="10"/>
  <c r="J30" i="10"/>
  <c r="I30" i="10"/>
  <c r="O29" i="10"/>
  <c r="N29" i="10"/>
  <c r="M29" i="10"/>
  <c r="K29" i="10"/>
  <c r="J29" i="10"/>
  <c r="I29" i="10"/>
  <c r="O28" i="10"/>
  <c r="N28" i="10"/>
  <c r="M28" i="10"/>
  <c r="K28" i="10"/>
  <c r="J28" i="10"/>
  <c r="I28" i="10"/>
  <c r="O27" i="10"/>
  <c r="N27" i="10"/>
  <c r="M27" i="10"/>
  <c r="K27" i="10"/>
  <c r="J27" i="10"/>
  <c r="I27" i="10"/>
  <c r="O26" i="10"/>
  <c r="N26" i="10"/>
  <c r="M26" i="10"/>
  <c r="K26" i="10"/>
  <c r="J26" i="10"/>
  <c r="I26" i="10"/>
  <c r="O25" i="10"/>
  <c r="N25" i="10"/>
  <c r="M25" i="10"/>
  <c r="K25" i="10"/>
  <c r="J25" i="10"/>
  <c r="I25" i="10"/>
  <c r="O24" i="10"/>
  <c r="N24" i="10"/>
  <c r="M24" i="10"/>
  <c r="K24" i="10"/>
  <c r="J24" i="10"/>
  <c r="I24" i="10"/>
  <c r="O23" i="10"/>
  <c r="N23" i="10"/>
  <c r="M23" i="10"/>
  <c r="K23" i="10"/>
  <c r="J23" i="10"/>
  <c r="I23" i="10"/>
  <c r="O22" i="10"/>
  <c r="N22" i="10"/>
  <c r="M22" i="10"/>
  <c r="K22" i="10"/>
  <c r="J22" i="10"/>
  <c r="I22" i="10"/>
  <c r="O21" i="10"/>
  <c r="N21" i="10"/>
  <c r="M21" i="10"/>
  <c r="K21" i="10"/>
  <c r="J21" i="10"/>
  <c r="I21" i="10"/>
  <c r="O20" i="10"/>
  <c r="N20" i="10"/>
  <c r="M20" i="10"/>
  <c r="K20" i="10"/>
  <c r="J20" i="10"/>
  <c r="I20" i="10"/>
  <c r="O19" i="10"/>
  <c r="N19" i="10"/>
  <c r="M19" i="10"/>
  <c r="K19" i="10"/>
  <c r="J19" i="10"/>
  <c r="I19" i="10"/>
  <c r="O18" i="10"/>
  <c r="N18" i="10"/>
  <c r="M18" i="10"/>
  <c r="K18" i="10"/>
  <c r="J18" i="10"/>
  <c r="I18" i="10"/>
  <c r="O17" i="10"/>
  <c r="N17" i="10"/>
  <c r="M17" i="10"/>
  <c r="K17" i="10"/>
  <c r="J17" i="10"/>
  <c r="I17" i="10"/>
  <c r="O16" i="10"/>
  <c r="N16" i="10"/>
  <c r="M16" i="10"/>
  <c r="K16" i="10"/>
  <c r="J16" i="10"/>
  <c r="I16" i="10"/>
  <c r="O15" i="10"/>
  <c r="N15" i="10"/>
  <c r="M15" i="10"/>
  <c r="K15" i="10"/>
  <c r="J15" i="10"/>
  <c r="I15" i="10"/>
  <c r="O14" i="10"/>
  <c r="N14" i="10"/>
  <c r="M14" i="10"/>
  <c r="K14" i="10"/>
  <c r="J14" i="10"/>
  <c r="I14" i="10"/>
  <c r="O13" i="10"/>
  <c r="N13" i="10"/>
  <c r="M13" i="10"/>
  <c r="K13" i="10"/>
  <c r="J13" i="10"/>
  <c r="I13" i="10"/>
  <c r="O12" i="10"/>
  <c r="N12" i="10"/>
  <c r="M12" i="10"/>
  <c r="K12" i="10"/>
  <c r="J12" i="10"/>
  <c r="I12" i="10"/>
  <c r="O11" i="10"/>
  <c r="N11" i="10"/>
  <c r="M11" i="10"/>
  <c r="K11" i="10"/>
  <c r="J11" i="10"/>
  <c r="I11" i="10"/>
  <c r="O10" i="10"/>
  <c r="N10" i="10"/>
  <c r="M10" i="10"/>
  <c r="K10" i="10"/>
  <c r="J10" i="10"/>
  <c r="I10" i="10"/>
  <c r="O9" i="10"/>
  <c r="N9" i="10"/>
  <c r="M9" i="10"/>
  <c r="K9" i="10"/>
  <c r="J9" i="10"/>
  <c r="I9" i="10"/>
  <c r="O8" i="10"/>
  <c r="N8" i="10"/>
  <c r="M8" i="10"/>
  <c r="K8" i="10"/>
  <c r="J8" i="10"/>
  <c r="I8" i="10"/>
  <c r="O7" i="10"/>
  <c r="N7" i="10"/>
  <c r="M7" i="10"/>
  <c r="K7" i="10"/>
  <c r="J7" i="10"/>
  <c r="I7" i="10"/>
  <c r="G1" i="10"/>
  <c r="G2" i="10" s="1"/>
  <c r="G505" i="10"/>
  <c r="G504" i="10"/>
  <c r="G503" i="10"/>
  <c r="G502" i="10"/>
  <c r="G501" i="10"/>
  <c r="G500" i="10"/>
  <c r="G499" i="10"/>
  <c r="G498" i="10"/>
  <c r="G497" i="10"/>
  <c r="G496" i="10"/>
  <c r="G495" i="10"/>
  <c r="G494" i="10"/>
  <c r="G493" i="10"/>
  <c r="G492" i="10"/>
  <c r="G491" i="10"/>
  <c r="G490" i="10"/>
  <c r="G489" i="10"/>
  <c r="G488" i="10"/>
  <c r="G487" i="10"/>
  <c r="G486" i="10"/>
  <c r="G485" i="10"/>
  <c r="G484" i="10"/>
  <c r="G483" i="10"/>
  <c r="G482" i="10"/>
  <c r="G481" i="10"/>
  <c r="G480" i="10"/>
  <c r="G479" i="10"/>
  <c r="G478" i="10"/>
  <c r="G477" i="10"/>
  <c r="G476" i="10"/>
  <c r="G475" i="10"/>
  <c r="G474" i="10"/>
  <c r="G473" i="10"/>
  <c r="G472" i="10"/>
  <c r="G471" i="10"/>
  <c r="G470" i="10"/>
  <c r="G469" i="10"/>
  <c r="G468" i="10"/>
  <c r="G467" i="10"/>
  <c r="G466" i="10"/>
  <c r="G465" i="10"/>
  <c r="G464" i="10"/>
  <c r="G463" i="10"/>
  <c r="G462" i="10"/>
  <c r="G461" i="10"/>
  <c r="G460" i="10"/>
  <c r="G459" i="10"/>
  <c r="G458" i="10"/>
  <c r="G457" i="10"/>
  <c r="G456" i="10"/>
  <c r="G455" i="10"/>
  <c r="G454" i="10"/>
  <c r="G453" i="10"/>
  <c r="G452" i="10"/>
  <c r="G451" i="10"/>
  <c r="G450" i="10"/>
  <c r="G449" i="10"/>
  <c r="G448" i="10"/>
  <c r="G447" i="10"/>
  <c r="G446" i="10"/>
  <c r="G445" i="10"/>
  <c r="G444" i="10"/>
  <c r="G443" i="10"/>
  <c r="G442" i="10"/>
  <c r="G441" i="10"/>
  <c r="G440" i="10"/>
  <c r="G439" i="10"/>
  <c r="G438" i="10"/>
  <c r="G437" i="10"/>
  <c r="G436" i="10"/>
  <c r="G435" i="10"/>
  <c r="G434" i="10"/>
  <c r="G433" i="10"/>
  <c r="G432" i="10"/>
  <c r="G431" i="10"/>
  <c r="G430" i="10"/>
  <c r="G429" i="10"/>
  <c r="G428" i="10"/>
  <c r="G427" i="10"/>
  <c r="G426" i="10"/>
  <c r="G425" i="10"/>
  <c r="G424" i="10"/>
  <c r="G423" i="10"/>
  <c r="G422" i="10"/>
  <c r="G421" i="10"/>
  <c r="G420" i="10"/>
  <c r="G419" i="10"/>
  <c r="G418" i="10"/>
  <c r="G417" i="10"/>
  <c r="G416" i="10"/>
  <c r="G415" i="10"/>
  <c r="G414" i="10"/>
  <c r="G413" i="10"/>
  <c r="G412" i="10"/>
  <c r="G411" i="10"/>
  <c r="G410" i="10"/>
  <c r="G409" i="10"/>
  <c r="G408" i="10"/>
  <c r="G407" i="10"/>
  <c r="G406" i="10"/>
  <c r="G405" i="10"/>
  <c r="G404" i="10"/>
  <c r="G403" i="10"/>
  <c r="G402" i="10"/>
  <c r="G401" i="10"/>
  <c r="G400" i="10"/>
  <c r="G399" i="10"/>
  <c r="G398" i="10"/>
  <c r="G397" i="10"/>
  <c r="G396" i="10"/>
  <c r="G395" i="10"/>
  <c r="G394" i="10"/>
  <c r="G393" i="10"/>
  <c r="G392" i="10"/>
  <c r="G391" i="10"/>
  <c r="G390" i="10"/>
  <c r="G389" i="10"/>
  <c r="G388" i="10"/>
  <c r="G387" i="10"/>
  <c r="G386" i="10"/>
  <c r="G385" i="10"/>
  <c r="G384" i="10"/>
  <c r="G383" i="10"/>
  <c r="G382" i="10"/>
  <c r="G381" i="10"/>
  <c r="G380" i="10"/>
  <c r="G379" i="10"/>
  <c r="G378" i="10"/>
  <c r="G377" i="10"/>
  <c r="G376" i="10"/>
  <c r="G375" i="10"/>
  <c r="G374" i="10"/>
  <c r="G373" i="10"/>
  <c r="G372" i="10"/>
  <c r="G371" i="10"/>
  <c r="G370" i="10"/>
  <c r="G369" i="10"/>
  <c r="G368" i="10"/>
  <c r="G367" i="10"/>
  <c r="G366" i="10"/>
  <c r="G365" i="10"/>
  <c r="G364" i="10"/>
  <c r="G363" i="10"/>
  <c r="G362" i="10"/>
  <c r="G361" i="10"/>
  <c r="G360" i="10"/>
  <c r="G359" i="10"/>
  <c r="G358" i="10"/>
  <c r="G357" i="10"/>
  <c r="G356" i="10"/>
  <c r="G355" i="10"/>
  <c r="G354" i="10"/>
  <c r="G353" i="10"/>
  <c r="G352" i="10"/>
  <c r="G351" i="10"/>
  <c r="G350" i="10"/>
  <c r="G349" i="10"/>
  <c r="G348" i="10"/>
  <c r="G347" i="10"/>
  <c r="G346" i="10"/>
  <c r="G345" i="10"/>
  <c r="G344" i="10"/>
  <c r="G343" i="10"/>
  <c r="G342" i="10"/>
  <c r="G341" i="10"/>
  <c r="G340" i="10"/>
  <c r="G339" i="10"/>
  <c r="G338" i="10"/>
  <c r="G337" i="10"/>
  <c r="G336" i="10"/>
  <c r="G335" i="10"/>
  <c r="G334" i="10"/>
  <c r="G333" i="10"/>
  <c r="G332" i="10"/>
  <c r="G331" i="10"/>
  <c r="G330" i="10"/>
  <c r="G329" i="10"/>
  <c r="G328" i="10"/>
  <c r="G327" i="10"/>
  <c r="G326" i="10"/>
  <c r="G325" i="10"/>
  <c r="G324" i="10"/>
  <c r="G323" i="10"/>
  <c r="G322" i="10"/>
  <c r="G321" i="10"/>
  <c r="G320" i="10"/>
  <c r="G319" i="10"/>
  <c r="G318" i="10"/>
  <c r="G317" i="10"/>
  <c r="G316" i="10"/>
  <c r="G315" i="10"/>
  <c r="G314" i="10"/>
  <c r="G313" i="10"/>
  <c r="G312" i="10"/>
  <c r="G311" i="10"/>
  <c r="G310" i="10"/>
  <c r="G309" i="10"/>
  <c r="G308" i="10"/>
  <c r="G307" i="10"/>
  <c r="G306" i="10"/>
  <c r="G305" i="10"/>
  <c r="G304" i="10"/>
  <c r="G303" i="10"/>
  <c r="G302" i="10"/>
  <c r="G301" i="10"/>
  <c r="G300" i="10"/>
  <c r="G299" i="10"/>
  <c r="G298" i="10"/>
  <c r="G297" i="10"/>
  <c r="G296" i="10"/>
  <c r="G295" i="10"/>
  <c r="G294" i="10"/>
  <c r="G293" i="10"/>
  <c r="G292" i="10"/>
  <c r="G291" i="10"/>
  <c r="G290" i="10"/>
  <c r="G289" i="10"/>
  <c r="G288" i="10"/>
  <c r="G287" i="10"/>
  <c r="G286" i="10"/>
  <c r="G285" i="10"/>
  <c r="G284" i="10"/>
  <c r="G283" i="10"/>
  <c r="G282" i="10"/>
  <c r="G281" i="10"/>
  <c r="G280" i="10"/>
  <c r="G279" i="10"/>
  <c r="G278" i="10"/>
  <c r="G277" i="10"/>
  <c r="G276" i="10"/>
  <c r="G275" i="10"/>
  <c r="G274" i="10"/>
  <c r="G273" i="10"/>
  <c r="G272" i="10"/>
  <c r="G271" i="10"/>
  <c r="G270" i="10"/>
  <c r="G269" i="10"/>
  <c r="G268" i="10"/>
  <c r="G267" i="10"/>
  <c r="G266" i="10"/>
  <c r="G265" i="10"/>
  <c r="G264" i="10"/>
  <c r="G263" i="10"/>
  <c r="G262" i="10"/>
  <c r="G261" i="10"/>
  <c r="G260" i="10"/>
  <c r="G259" i="10"/>
  <c r="G258" i="10"/>
  <c r="G257" i="10"/>
  <c r="G256" i="10"/>
  <c r="G255" i="10"/>
  <c r="G254" i="10"/>
  <c r="G253" i="10"/>
  <c r="G252" i="10"/>
  <c r="G251" i="10"/>
  <c r="G250" i="10"/>
  <c r="G249" i="10"/>
  <c r="G248" i="10"/>
  <c r="G247" i="10"/>
  <c r="G246" i="10"/>
  <c r="G245" i="10"/>
  <c r="G244" i="10"/>
  <c r="G243" i="10"/>
  <c r="G242" i="10"/>
  <c r="G241" i="10"/>
  <c r="G240" i="10"/>
  <c r="G239" i="10"/>
  <c r="G238" i="10"/>
  <c r="G237" i="10"/>
  <c r="G236" i="10"/>
  <c r="G235" i="10"/>
  <c r="G234" i="10"/>
  <c r="G233" i="10"/>
  <c r="G232" i="10"/>
  <c r="G231" i="10"/>
  <c r="G230" i="10"/>
  <c r="G229" i="10"/>
  <c r="G228" i="10"/>
  <c r="G227" i="10"/>
  <c r="G226" i="10"/>
  <c r="G225" i="10"/>
  <c r="G224" i="10"/>
  <c r="G223" i="10"/>
  <c r="G222" i="10"/>
  <c r="G221" i="10"/>
  <c r="G220" i="10"/>
  <c r="G219" i="10"/>
  <c r="G218" i="10"/>
  <c r="G217" i="10"/>
  <c r="G216" i="10"/>
  <c r="G215" i="10"/>
  <c r="G214" i="10"/>
  <c r="G213" i="10"/>
  <c r="G212" i="10"/>
  <c r="G211" i="10"/>
  <c r="G210" i="10"/>
  <c r="G209" i="10"/>
  <c r="G208" i="10"/>
  <c r="G207" i="10"/>
  <c r="G206" i="10"/>
  <c r="G205" i="10"/>
  <c r="G204" i="10"/>
  <c r="G203" i="10"/>
  <c r="G202" i="10"/>
  <c r="G201" i="10"/>
  <c r="G200" i="10"/>
  <c r="G199" i="10"/>
  <c r="G198" i="10"/>
  <c r="G197" i="10"/>
  <c r="G196" i="10"/>
  <c r="G195" i="10"/>
  <c r="G194" i="10"/>
  <c r="G193" i="10"/>
  <c r="G192" i="10"/>
  <c r="G191" i="10"/>
  <c r="G190" i="10"/>
  <c r="G189" i="10"/>
  <c r="G188" i="10"/>
  <c r="G187" i="10"/>
  <c r="G186" i="10"/>
  <c r="G185" i="10"/>
  <c r="G184" i="10"/>
  <c r="G183" i="10"/>
  <c r="G182" i="10"/>
  <c r="G181" i="10"/>
  <c r="G180" i="10"/>
  <c r="G179" i="10"/>
  <c r="G178" i="10"/>
  <c r="G176" i="10"/>
  <c r="G174" i="10"/>
  <c r="G172" i="10"/>
  <c r="G170" i="10"/>
  <c r="G168" i="10"/>
  <c r="G166" i="10"/>
  <c r="G164" i="10"/>
  <c r="G162" i="10"/>
  <c r="G160" i="10"/>
  <c r="G158" i="10"/>
  <c r="G156" i="10"/>
  <c r="G154" i="10"/>
  <c r="G152" i="10"/>
  <c r="G150" i="10"/>
  <c r="G148" i="10"/>
  <c r="G144" i="10"/>
  <c r="G140" i="10"/>
  <c r="G136" i="10"/>
  <c r="G132" i="10"/>
  <c r="G128" i="10"/>
  <c r="G124" i="10"/>
  <c r="G120" i="10"/>
  <c r="G116" i="10"/>
  <c r="G112" i="10"/>
  <c r="G108" i="10"/>
  <c r="G104" i="10"/>
  <c r="G100" i="10"/>
  <c r="G96" i="10"/>
  <c r="G88" i="10"/>
  <c r="G80" i="10"/>
  <c r="G72" i="10"/>
  <c r="G64" i="10"/>
  <c r="G48" i="10"/>
  <c r="G32" i="10"/>
  <c r="I462" i="21" l="1"/>
  <c r="I454" i="21"/>
  <c r="I446" i="21"/>
  <c r="I438" i="21"/>
  <c r="I339" i="21"/>
  <c r="I331" i="21"/>
  <c r="I323" i="21"/>
  <c r="I466" i="21"/>
  <c r="I458" i="21"/>
  <c r="I450" i="21"/>
  <c r="I442" i="21"/>
  <c r="I343" i="21"/>
  <c r="I335" i="21"/>
  <c r="I327" i="21"/>
  <c r="I315" i="21"/>
  <c r="I307" i="21"/>
  <c r="I299" i="21"/>
  <c r="I288" i="21"/>
  <c r="I200" i="21"/>
  <c r="I189" i="21"/>
  <c r="I181" i="21"/>
  <c r="I173" i="21"/>
  <c r="I165" i="21"/>
  <c r="I157" i="21"/>
  <c r="I149" i="21"/>
  <c r="I467" i="21"/>
  <c r="I319" i="21"/>
  <c r="I311" i="21"/>
  <c r="I303" i="21"/>
  <c r="I295" i="21"/>
  <c r="I284" i="21"/>
  <c r="I196" i="21"/>
  <c r="I185" i="21"/>
  <c r="I177" i="21"/>
  <c r="I169" i="21"/>
  <c r="I161" i="21"/>
  <c r="I153" i="21"/>
  <c r="I145" i="21"/>
  <c r="G7" i="10"/>
  <c r="G8" i="10"/>
  <c r="G9" i="10"/>
  <c r="G10" i="10"/>
  <c r="G11" i="10"/>
  <c r="G12" i="10"/>
  <c r="G13" i="10"/>
  <c r="G14" i="10"/>
  <c r="G15" i="10"/>
  <c r="G16" i="10"/>
  <c r="G17" i="10"/>
  <c r="G18" i="10"/>
  <c r="G19" i="10"/>
  <c r="G20" i="10"/>
  <c r="G21" i="10"/>
  <c r="G22" i="10"/>
  <c r="G23" i="10"/>
  <c r="G24" i="10"/>
  <c r="G25" i="10"/>
  <c r="G26" i="10"/>
  <c r="G27" i="10"/>
  <c r="G28" i="10"/>
  <c r="G29" i="10"/>
  <c r="G30" i="10"/>
  <c r="G31" i="10"/>
  <c r="G33" i="10"/>
  <c r="G34" i="10"/>
  <c r="G35" i="10"/>
  <c r="G36" i="10"/>
  <c r="G37" i="10"/>
  <c r="G38" i="10"/>
  <c r="G39" i="10"/>
  <c r="G40" i="10"/>
  <c r="G41" i="10"/>
  <c r="G42" i="10"/>
  <c r="G43" i="10"/>
  <c r="G44" i="10"/>
  <c r="G45" i="10"/>
  <c r="G46" i="10"/>
  <c r="G47" i="10"/>
  <c r="G49" i="10"/>
  <c r="G50" i="10"/>
  <c r="G51" i="10"/>
  <c r="G52" i="10"/>
  <c r="G53" i="10"/>
  <c r="G54" i="10"/>
  <c r="G55" i="10"/>
  <c r="G56" i="10"/>
  <c r="G57" i="10"/>
  <c r="G58" i="10"/>
  <c r="G59" i="10"/>
  <c r="G61" i="10"/>
  <c r="G62" i="10"/>
  <c r="G63" i="10"/>
  <c r="G65" i="10"/>
  <c r="G66" i="10"/>
  <c r="G67" i="10"/>
  <c r="G68" i="10"/>
  <c r="G69" i="10"/>
  <c r="G70" i="10"/>
  <c r="G71" i="10"/>
  <c r="G73" i="10"/>
  <c r="G74" i="10"/>
  <c r="G75" i="10"/>
  <c r="G76" i="10"/>
  <c r="G77" i="10"/>
  <c r="G78" i="10"/>
  <c r="G79" i="10"/>
  <c r="G81" i="10"/>
  <c r="G82" i="10"/>
  <c r="G83" i="10"/>
  <c r="G84" i="10"/>
  <c r="G85" i="10"/>
  <c r="G86" i="10"/>
  <c r="G87" i="10"/>
  <c r="G89" i="10"/>
  <c r="G90" i="10"/>
  <c r="G91" i="10"/>
  <c r="G92" i="10"/>
  <c r="G93" i="10"/>
  <c r="G94" i="10"/>
  <c r="G95" i="10"/>
  <c r="G97" i="10"/>
  <c r="G98" i="10"/>
  <c r="G99" i="10"/>
  <c r="I141" i="21"/>
  <c r="I133" i="21"/>
  <c r="I125" i="21"/>
  <c r="I117" i="21"/>
  <c r="I109" i="21"/>
  <c r="I101" i="21"/>
  <c r="G101" i="10"/>
  <c r="G102" i="10"/>
  <c r="G103" i="10"/>
  <c r="G105" i="10"/>
  <c r="G106" i="10"/>
  <c r="G107" i="10"/>
  <c r="G109" i="10"/>
  <c r="G110" i="10"/>
  <c r="G111" i="10"/>
  <c r="G113" i="10"/>
  <c r="G114" i="10"/>
  <c r="G115" i="10"/>
  <c r="G117" i="10"/>
  <c r="G118" i="10"/>
  <c r="G119" i="10"/>
  <c r="G121" i="10"/>
  <c r="G122" i="10"/>
  <c r="G123" i="10"/>
  <c r="G125" i="10"/>
  <c r="G126" i="10"/>
  <c r="G127" i="10"/>
  <c r="G129" i="10"/>
  <c r="G130" i="10"/>
  <c r="G131" i="10"/>
  <c r="G133" i="10"/>
  <c r="G134" i="10"/>
  <c r="G135" i="10"/>
  <c r="G137" i="10"/>
  <c r="G138" i="10"/>
  <c r="G139" i="10"/>
  <c r="G141" i="10"/>
  <c r="G142" i="10"/>
  <c r="G143" i="10"/>
  <c r="G145" i="10"/>
  <c r="G146" i="10"/>
  <c r="G147" i="10"/>
  <c r="G149" i="10"/>
  <c r="G151" i="10"/>
  <c r="G153" i="10"/>
  <c r="G155" i="10"/>
  <c r="G157" i="10"/>
  <c r="G159" i="10"/>
  <c r="G161" i="10"/>
  <c r="G163" i="10"/>
  <c r="G165" i="10"/>
  <c r="G167" i="10"/>
  <c r="G169" i="10"/>
  <c r="G171" i="10"/>
  <c r="G173" i="10"/>
  <c r="G175" i="10"/>
  <c r="G177" i="10"/>
  <c r="I137" i="21"/>
  <c r="I129" i="21"/>
  <c r="I121" i="21"/>
  <c r="I113" i="21"/>
  <c r="I105" i="21"/>
  <c r="G60" i="10"/>
  <c r="I430" i="21"/>
  <c r="I422" i="21"/>
  <c r="I414" i="21"/>
  <c r="I406" i="21"/>
  <c r="I398" i="21"/>
  <c r="I390" i="21"/>
  <c r="I379" i="21"/>
  <c r="I371" i="21"/>
  <c r="I363" i="21"/>
  <c r="I355" i="21"/>
  <c r="I347" i="21"/>
  <c r="I787" i="21"/>
  <c r="I434" i="21"/>
  <c r="I426" i="21"/>
  <c r="I418" i="21"/>
  <c r="I410" i="21"/>
  <c r="I402" i="21"/>
  <c r="I394" i="21"/>
  <c r="I383" i="21"/>
  <c r="I375" i="21"/>
  <c r="I367" i="21"/>
  <c r="I359" i="21"/>
  <c r="I351" i="21"/>
  <c r="I853" i="21"/>
  <c r="I720" i="21"/>
  <c r="I821" i="21"/>
  <c r="I688" i="21"/>
  <c r="I888" i="21"/>
  <c r="I752" i="21"/>
  <c r="I869" i="21"/>
  <c r="I804" i="21"/>
  <c r="I736" i="21"/>
  <c r="I669" i="21"/>
  <c r="I837" i="21"/>
  <c r="I768" i="21"/>
  <c r="I704" i="21"/>
  <c r="I896" i="21"/>
  <c r="I861" i="21"/>
  <c r="I829" i="21"/>
  <c r="I796" i="21"/>
  <c r="I760" i="21"/>
  <c r="I728" i="21"/>
  <c r="I696" i="21"/>
  <c r="I661" i="21"/>
  <c r="I880" i="21"/>
  <c r="I845" i="21"/>
  <c r="I813" i="21"/>
  <c r="I779" i="21"/>
  <c r="I744" i="21"/>
  <c r="I712" i="21"/>
  <c r="I677" i="21"/>
  <c r="I95" i="21"/>
  <c r="I87" i="21"/>
  <c r="I88" i="21"/>
  <c r="I93" i="21"/>
  <c r="I92" i="21"/>
  <c r="I90" i="21"/>
  <c r="I89" i="21"/>
  <c r="I9" i="21"/>
  <c r="I94" i="21"/>
  <c r="I91" i="21"/>
  <c r="I10" i="21"/>
  <c r="I84" i="21"/>
  <c r="I82" i="21"/>
  <c r="I68" i="21"/>
  <c r="I64" i="21"/>
  <c r="I8" i="21"/>
  <c r="I86" i="21"/>
  <c r="I80" i="21"/>
  <c r="I70" i="21"/>
  <c r="I66" i="21"/>
  <c r="I85" i="21"/>
  <c r="I83" i="21"/>
  <c r="I81" i="21"/>
  <c r="I71" i="21"/>
  <c r="I69" i="21"/>
  <c r="I67" i="21"/>
  <c r="I65" i="21"/>
  <c r="I77" i="21"/>
  <c r="I76" i="21"/>
  <c r="I60" i="21"/>
  <c r="I56" i="21"/>
  <c r="I52" i="21"/>
  <c r="I48" i="21"/>
  <c r="I44" i="21"/>
  <c r="I40" i="21"/>
  <c r="I36" i="21"/>
  <c r="I32" i="21"/>
  <c r="I28" i="21"/>
  <c r="I24" i="21"/>
  <c r="I20" i="21"/>
  <c r="I16" i="21"/>
  <c r="I12" i="21"/>
  <c r="I7" i="21"/>
  <c r="I79" i="21"/>
  <c r="I78" i="21"/>
  <c r="I75" i="21"/>
  <c r="I74" i="21"/>
  <c r="I61" i="21"/>
  <c r="I57" i="21"/>
  <c r="I53" i="21"/>
  <c r="I49" i="21"/>
  <c r="I45" i="21"/>
  <c r="I41" i="21"/>
  <c r="I37" i="21"/>
  <c r="I33" i="21"/>
  <c r="I29" i="21"/>
  <c r="I25" i="21"/>
  <c r="I21" i="21"/>
  <c r="I17" i="21"/>
  <c r="I13" i="21"/>
  <c r="I3" i="21"/>
  <c r="I73" i="21"/>
  <c r="I72" i="21"/>
  <c r="I63" i="21"/>
  <c r="I62" i="21"/>
  <c r="I59" i="21"/>
  <c r="I58" i="21"/>
  <c r="I55" i="21"/>
  <c r="I54" i="21"/>
  <c r="I51" i="21"/>
  <c r="I50" i="21"/>
  <c r="I47" i="21"/>
  <c r="I46" i="21"/>
  <c r="I43" i="21"/>
  <c r="I42" i="21"/>
  <c r="I39" i="21"/>
  <c r="I38" i="21"/>
  <c r="I35" i="21"/>
  <c r="I34" i="21"/>
  <c r="I31" i="21"/>
  <c r="I30" i="21"/>
  <c r="I27" i="21"/>
  <c r="I26" i="21"/>
  <c r="I23" i="21"/>
  <c r="I22" i="21"/>
  <c r="I19" i="21"/>
  <c r="I18" i="21"/>
  <c r="I15" i="21"/>
  <c r="I14" i="21"/>
  <c r="I2" i="21"/>
  <c r="I5" i="21"/>
  <c r="I6" i="21"/>
  <c r="I4" i="21"/>
  <c r="I11" i="21"/>
  <c r="I892" i="21"/>
  <c r="I876" i="21"/>
  <c r="I857" i="21"/>
  <c r="I841" i="21"/>
  <c r="I825" i="21"/>
  <c r="I809" i="21"/>
  <c r="I791" i="21"/>
  <c r="I772" i="21"/>
  <c r="I756" i="21"/>
  <c r="I740" i="21"/>
  <c r="I724" i="21"/>
  <c r="I708" i="21"/>
  <c r="I692" i="21"/>
  <c r="I673" i="21"/>
  <c r="I657" i="21"/>
  <c r="I884" i="21"/>
  <c r="I865" i="21"/>
  <c r="I849" i="21"/>
  <c r="I833" i="21"/>
  <c r="I817" i="21"/>
  <c r="I800" i="21"/>
  <c r="I783" i="21"/>
  <c r="I764" i="21"/>
  <c r="I748" i="21"/>
  <c r="I732" i="21"/>
  <c r="I716" i="21"/>
  <c r="I700" i="21"/>
  <c r="I684" i="21"/>
  <c r="I665" i="21"/>
  <c r="I898" i="21"/>
  <c r="I897" i="21"/>
  <c r="I890" i="21"/>
  <c r="I889" i="21"/>
  <c r="I882" i="21"/>
  <c r="I881" i="21"/>
  <c r="I871" i="21"/>
  <c r="I870" i="21"/>
  <c r="I863" i="21"/>
  <c r="I862" i="21"/>
  <c r="I855" i="21"/>
  <c r="I854" i="21"/>
  <c r="I847" i="21"/>
  <c r="I846" i="21"/>
  <c r="I839" i="21"/>
  <c r="I838" i="21"/>
  <c r="I831" i="21"/>
  <c r="I830" i="21"/>
  <c r="I823" i="21"/>
  <c r="I822" i="21"/>
  <c r="I815" i="21"/>
  <c r="I814" i="21"/>
  <c r="I807" i="21"/>
  <c r="I806" i="21"/>
  <c r="I805" i="21"/>
  <c r="I798" i="21"/>
  <c r="I797" i="21"/>
  <c r="I789" i="21"/>
  <c r="I781" i="21"/>
  <c r="I770" i="21"/>
  <c r="I762" i="21"/>
  <c r="I754" i="21"/>
  <c r="I746" i="21"/>
  <c r="I738" i="21"/>
  <c r="I730" i="21"/>
  <c r="I722" i="21"/>
  <c r="I714" i="21"/>
  <c r="I706" i="21"/>
  <c r="I698" i="21"/>
  <c r="I697" i="21"/>
  <c r="I690" i="21"/>
  <c r="I689" i="21"/>
  <c r="I682" i="21"/>
  <c r="I681" i="21"/>
  <c r="I671" i="21"/>
  <c r="I670" i="21"/>
  <c r="I663" i="21"/>
  <c r="I662" i="21"/>
  <c r="I655" i="21"/>
  <c r="I654" i="21"/>
  <c r="I651" i="21"/>
  <c r="I650" i="21"/>
  <c r="I647" i="21"/>
  <c r="I646" i="21"/>
  <c r="I643" i="21"/>
  <c r="I642" i="21"/>
  <c r="I639" i="21"/>
  <c r="I638" i="21"/>
  <c r="I635" i="21"/>
  <c r="I634" i="21"/>
  <c r="I631" i="21"/>
  <c r="I630" i="21"/>
  <c r="I464" i="21"/>
  <c r="I463" i="21"/>
  <c r="I460" i="21"/>
  <c r="I459" i="21"/>
  <c r="I456" i="21"/>
  <c r="I455" i="21"/>
  <c r="I452" i="21"/>
  <c r="I451" i="21"/>
  <c r="I448" i="21"/>
  <c r="I447" i="21"/>
  <c r="I444" i="21"/>
  <c r="I443" i="21"/>
  <c r="I440" i="21"/>
  <c r="I439" i="21"/>
  <c r="I436" i="21"/>
  <c r="I435" i="21"/>
  <c r="I432" i="21"/>
  <c r="I431" i="21"/>
  <c r="I428" i="21"/>
  <c r="I427" i="21"/>
  <c r="I424" i="21"/>
  <c r="I423" i="21"/>
  <c r="I420" i="21"/>
  <c r="I419" i="21"/>
  <c r="I416" i="21"/>
  <c r="I415" i="21"/>
  <c r="I412" i="21"/>
  <c r="I411" i="21"/>
  <c r="I408" i="21"/>
  <c r="I407" i="21"/>
  <c r="I404" i="21"/>
  <c r="I403" i="21"/>
  <c r="I400" i="21"/>
  <c r="I399" i="21"/>
  <c r="I396" i="21"/>
  <c r="I395" i="21"/>
  <c r="I392" i="21"/>
  <c r="I391" i="21"/>
  <c r="I385" i="21"/>
  <c r="I384" i="21"/>
  <c r="I381" i="21"/>
  <c r="I380" i="21"/>
  <c r="I377" i="21"/>
  <c r="I376" i="21"/>
  <c r="I373" i="21"/>
  <c r="I372" i="21"/>
  <c r="I369" i="21"/>
  <c r="I368" i="21"/>
  <c r="I365" i="21"/>
  <c r="I364" i="21"/>
  <c r="I361" i="21"/>
  <c r="I360" i="21"/>
  <c r="I357" i="21"/>
  <c r="I356" i="21"/>
  <c r="I353" i="21"/>
  <c r="I352" i="21"/>
  <c r="I349" i="21"/>
  <c r="I348" i="21"/>
  <c r="I345" i="21"/>
  <c r="I344" i="21"/>
  <c r="I894" i="21"/>
  <c r="I893" i="21"/>
  <c r="I886" i="21"/>
  <c r="I885" i="21"/>
  <c r="I878" i="21"/>
  <c r="I877" i="21"/>
  <c r="I867" i="21"/>
  <c r="I866" i="21"/>
  <c r="I859" i="21"/>
  <c r="I858" i="21"/>
  <c r="I851" i="21"/>
  <c r="I850" i="21"/>
  <c r="I843" i="21"/>
  <c r="I842" i="21"/>
  <c r="I835" i="21"/>
  <c r="I834" i="21"/>
  <c r="I827" i="21"/>
  <c r="I826" i="21"/>
  <c r="I819" i="21"/>
  <c r="I818" i="21"/>
  <c r="I811" i="21"/>
  <c r="I810" i="21"/>
  <c r="I802" i="21"/>
  <c r="I801" i="21"/>
  <c r="I793" i="21"/>
  <c r="I785" i="21"/>
  <c r="I774" i="21"/>
  <c r="I766" i="21"/>
  <c r="I758" i="21"/>
  <c r="I750" i="21"/>
  <c r="I742" i="21"/>
  <c r="I341" i="21"/>
  <c r="I340" i="21"/>
  <c r="I337" i="21"/>
  <c r="I336" i="21"/>
  <c r="I333" i="21"/>
  <c r="I332" i="21"/>
  <c r="I329" i="21"/>
  <c r="I328" i="21"/>
  <c r="I325" i="21"/>
  <c r="I324" i="21"/>
  <c r="I321" i="21"/>
  <c r="I320" i="21"/>
  <c r="I317" i="21"/>
  <c r="I316" i="21"/>
  <c r="I313" i="21"/>
  <c r="I312" i="21"/>
  <c r="I309" i="21"/>
  <c r="I308" i="21"/>
  <c r="I305" i="21"/>
  <c r="I304" i="21"/>
  <c r="I301" i="21"/>
  <c r="I300" i="21"/>
  <c r="I297" i="21"/>
  <c r="I296" i="21"/>
  <c r="I293" i="21"/>
  <c r="I289" i="21"/>
  <c r="I286" i="21"/>
  <c r="I285" i="21"/>
  <c r="I282" i="21"/>
  <c r="I281" i="21"/>
  <c r="I201" i="21"/>
  <c r="I198" i="21"/>
  <c r="I197" i="21"/>
  <c r="I191" i="21"/>
  <c r="I190" i="21"/>
  <c r="I187" i="21"/>
  <c r="I186" i="21"/>
  <c r="I183" i="21"/>
  <c r="I182" i="21"/>
  <c r="I179" i="21"/>
  <c r="I178" i="21"/>
  <c r="I175" i="21"/>
  <c r="I174" i="21"/>
  <c r="I171" i="21"/>
  <c r="I170" i="21"/>
  <c r="I167" i="21"/>
  <c r="I166" i="21"/>
  <c r="I163" i="21"/>
  <c r="I162" i="21"/>
  <c r="I159" i="21"/>
  <c r="I158" i="21"/>
  <c r="I155" i="21"/>
  <c r="I154" i="21"/>
  <c r="I151" i="21"/>
  <c r="I150" i="21"/>
  <c r="I147" i="21"/>
  <c r="I146" i="21"/>
  <c r="I143" i="21"/>
  <c r="I142" i="21"/>
  <c r="I139" i="21"/>
  <c r="I138" i="21"/>
  <c r="I135" i="21"/>
  <c r="I134" i="21"/>
  <c r="I131" i="21"/>
  <c r="I130" i="21"/>
  <c r="I127" i="21"/>
  <c r="I126" i="21"/>
  <c r="I123" i="21"/>
  <c r="I122" i="21"/>
  <c r="I119" i="21"/>
  <c r="I118" i="21"/>
  <c r="I115" i="21"/>
  <c r="I114" i="21"/>
  <c r="I111" i="21"/>
  <c r="I110" i="21"/>
  <c r="I107" i="21"/>
  <c r="I106" i="21"/>
  <c r="I103" i="21"/>
  <c r="I102" i="21"/>
  <c r="I632" i="21"/>
  <c r="I636" i="21"/>
  <c r="I640" i="21"/>
  <c r="I644" i="21"/>
  <c r="I648" i="21"/>
  <c r="I652" i="21"/>
  <c r="I899" i="21"/>
  <c r="I895" i="21"/>
  <c r="I891" i="21"/>
  <c r="I887" i="21"/>
  <c r="I883" i="21"/>
  <c r="I879" i="21"/>
  <c r="I875" i="21"/>
  <c r="I868" i="21"/>
  <c r="I864" i="21"/>
  <c r="I860" i="21"/>
  <c r="I856" i="21"/>
  <c r="I852" i="21"/>
  <c r="I848" i="21"/>
  <c r="I844" i="21"/>
  <c r="I840" i="21"/>
  <c r="I836" i="21"/>
  <c r="I832" i="21"/>
  <c r="I828" i="21"/>
  <c r="I824" i="21"/>
  <c r="I820" i="21"/>
  <c r="I816" i="21"/>
  <c r="I812" i="21"/>
  <c r="I808" i="21"/>
  <c r="I803" i="21"/>
  <c r="I799" i="21"/>
  <c r="I795" i="21"/>
  <c r="I734" i="21"/>
  <c r="I726" i="21"/>
  <c r="I718" i="21"/>
  <c r="I710" i="21"/>
  <c r="I702" i="21"/>
  <c r="I701" i="21"/>
  <c r="I694" i="21"/>
  <c r="I693" i="21"/>
  <c r="I686" i="21"/>
  <c r="I685" i="21"/>
  <c r="I675" i="21"/>
  <c r="I674" i="21"/>
  <c r="I667" i="21"/>
  <c r="I666" i="21"/>
  <c r="I659" i="21"/>
  <c r="I658" i="21"/>
  <c r="I703" i="21"/>
  <c r="I699" i="21"/>
  <c r="I695" i="21"/>
  <c r="I691" i="21"/>
  <c r="I687" i="21"/>
  <c r="I683" i="21"/>
  <c r="I676" i="21"/>
  <c r="I672" i="21"/>
  <c r="I668" i="21"/>
  <c r="I664" i="21"/>
  <c r="I660" i="21"/>
  <c r="I656" i="21"/>
  <c r="I465" i="21"/>
  <c r="I461" i="21"/>
  <c r="I457" i="21"/>
  <c r="I453" i="21"/>
  <c r="I449" i="21"/>
  <c r="I445" i="21"/>
  <c r="I441" i="21"/>
  <c r="I437" i="21"/>
  <c r="I433" i="21"/>
  <c r="I429" i="21"/>
  <c r="I425" i="21"/>
  <c r="I421" i="21"/>
  <c r="I417" i="21"/>
  <c r="I413" i="21"/>
  <c r="I409" i="21"/>
  <c r="I405" i="21"/>
  <c r="I401" i="21"/>
  <c r="I397" i="21"/>
  <c r="I393" i="21"/>
  <c r="I386" i="21"/>
  <c r="I382" i="21"/>
  <c r="I378" i="21"/>
  <c r="I374" i="21"/>
  <c r="I370" i="21"/>
  <c r="I366" i="21"/>
  <c r="I362" i="21"/>
  <c r="I358" i="21"/>
  <c r="I354" i="21"/>
  <c r="I350" i="21"/>
  <c r="I346" i="21"/>
  <c r="I342" i="21"/>
  <c r="I338" i="21"/>
  <c r="I334" i="21"/>
  <c r="I330" i="21"/>
  <c r="I326" i="21"/>
  <c r="I322" i="21"/>
  <c r="I318" i="21"/>
  <c r="I314" i="21"/>
  <c r="I310" i="21"/>
  <c r="I306" i="21"/>
  <c r="I302" i="21"/>
  <c r="I298" i="21"/>
  <c r="I294" i="21"/>
  <c r="I287" i="21"/>
  <c r="I283" i="21"/>
  <c r="I199" i="21"/>
  <c r="I192" i="21"/>
  <c r="I188" i="21"/>
  <c r="I184" i="21"/>
  <c r="I180" i="21"/>
  <c r="I176" i="21"/>
  <c r="I172" i="21"/>
  <c r="I168" i="21"/>
  <c r="I164" i="21"/>
  <c r="I160" i="21"/>
  <c r="I156" i="21"/>
  <c r="I152" i="21"/>
  <c r="I148" i="21"/>
  <c r="I144" i="21"/>
  <c r="I140" i="21"/>
  <c r="I136" i="21"/>
  <c r="I132" i="21"/>
  <c r="I128" i="21"/>
  <c r="I124" i="21"/>
  <c r="I120" i="21"/>
  <c r="I116" i="21"/>
  <c r="I112" i="21"/>
  <c r="I108" i="21"/>
  <c r="I104" i="21"/>
  <c r="I100" i="21"/>
  <c r="I99" i="21"/>
  <c r="I792" i="21"/>
  <c r="I788" i="21"/>
  <c r="I784" i="21"/>
  <c r="I780" i="21"/>
  <c r="I773" i="21"/>
  <c r="I769" i="21"/>
  <c r="I765" i="21"/>
  <c r="I761" i="21"/>
  <c r="I757" i="21"/>
  <c r="I753" i="21"/>
  <c r="I749" i="21"/>
  <c r="I745" i="21"/>
  <c r="I741" i="21"/>
  <c r="I737" i="21"/>
  <c r="I733" i="21"/>
  <c r="I729" i="21"/>
  <c r="I725" i="21"/>
  <c r="I721" i="21"/>
  <c r="I717" i="21"/>
  <c r="I713" i="21"/>
  <c r="I709" i="21"/>
  <c r="I705" i="21"/>
  <c r="I968" i="21"/>
  <c r="I967" i="21"/>
  <c r="I966" i="21"/>
  <c r="I965" i="21"/>
  <c r="I964" i="21"/>
  <c r="I963" i="21"/>
  <c r="I962" i="21"/>
  <c r="I961" i="21"/>
  <c r="I960" i="21"/>
  <c r="I959" i="21"/>
  <c r="I958" i="21"/>
  <c r="I957" i="21"/>
  <c r="I956" i="21"/>
  <c r="I955" i="21"/>
  <c r="I954" i="21"/>
  <c r="I953" i="21"/>
  <c r="I952" i="21"/>
  <c r="I951" i="21"/>
  <c r="I950" i="21"/>
  <c r="I949" i="21"/>
  <c r="I948" i="21"/>
  <c r="I947" i="21"/>
  <c r="I946" i="21"/>
  <c r="I945" i="21"/>
  <c r="I944" i="21"/>
  <c r="I943" i="21"/>
  <c r="I942" i="21"/>
  <c r="I941" i="21"/>
  <c r="I940" i="21"/>
  <c r="I939" i="21"/>
  <c r="I938" i="21"/>
  <c r="I937" i="21"/>
  <c r="I936" i="21"/>
  <c r="I935" i="21"/>
  <c r="I934" i="21"/>
  <c r="I933" i="21"/>
  <c r="I932" i="21"/>
  <c r="I931" i="21"/>
  <c r="I930" i="21"/>
  <c r="I929" i="21"/>
  <c r="I928" i="21"/>
  <c r="I927" i="21"/>
  <c r="I926" i="21"/>
  <c r="I925" i="21"/>
  <c r="I924" i="21"/>
  <c r="I923" i="21"/>
  <c r="I922" i="21"/>
  <c r="I921" i="21"/>
  <c r="I920" i="21"/>
  <c r="I919" i="21"/>
  <c r="I918" i="21"/>
  <c r="I917" i="21"/>
  <c r="I916" i="21"/>
  <c r="I915" i="21"/>
  <c r="I914" i="21"/>
  <c r="I913" i="21"/>
  <c r="I912" i="21"/>
  <c r="I911" i="21"/>
  <c r="I910" i="21"/>
  <c r="I909" i="21"/>
  <c r="I908" i="21"/>
  <c r="I907" i="21"/>
  <c r="I906" i="21"/>
  <c r="I905" i="21"/>
  <c r="I904" i="21"/>
  <c r="I903" i="21"/>
  <c r="I902" i="21"/>
  <c r="I901" i="21"/>
  <c r="I900" i="21"/>
  <c r="I794" i="21"/>
  <c r="I790" i="21"/>
  <c r="I786" i="21"/>
  <c r="I782" i="21"/>
  <c r="I778" i="21"/>
  <c r="I771" i="21"/>
  <c r="I767" i="21"/>
  <c r="I763" i="21"/>
  <c r="I759" i="21"/>
  <c r="I755" i="21"/>
  <c r="I751" i="21"/>
  <c r="I747" i="21"/>
  <c r="I743" i="21"/>
  <c r="I739" i="21"/>
  <c r="I735" i="21"/>
  <c r="I731" i="21"/>
  <c r="I727" i="21"/>
  <c r="I723" i="21"/>
  <c r="I719" i="21"/>
  <c r="I715" i="21"/>
  <c r="I711" i="21"/>
  <c r="I707" i="21"/>
  <c r="I546" i="21"/>
  <c r="I545" i="21"/>
  <c r="I544" i="21"/>
  <c r="I543" i="21"/>
  <c r="I542" i="21"/>
  <c r="I541" i="21"/>
  <c r="I540" i="21"/>
  <c r="I539" i="21"/>
  <c r="I538" i="21"/>
  <c r="I537" i="21"/>
  <c r="I536" i="21"/>
  <c r="I535" i="21"/>
  <c r="I534" i="21"/>
  <c r="I533" i="21"/>
  <c r="I532" i="21"/>
  <c r="I531" i="21"/>
  <c r="I530" i="21"/>
  <c r="I529" i="21"/>
  <c r="I528" i="21"/>
  <c r="I527" i="21"/>
  <c r="I526" i="21"/>
  <c r="I525" i="21"/>
  <c r="I524" i="21"/>
  <c r="I523" i="21"/>
  <c r="I522" i="21"/>
  <c r="I521" i="21"/>
  <c r="I520" i="21"/>
  <c r="I519" i="21"/>
  <c r="I518" i="21"/>
  <c r="I517" i="21"/>
  <c r="I516" i="21"/>
  <c r="I515" i="21"/>
  <c r="I514" i="21"/>
  <c r="I513" i="21"/>
  <c r="I512" i="21"/>
  <c r="I511" i="21"/>
  <c r="I510" i="21"/>
  <c r="I509" i="21"/>
  <c r="I508" i="21"/>
  <c r="I507" i="21"/>
  <c r="I506" i="21"/>
  <c r="I505" i="21"/>
  <c r="I504" i="21"/>
  <c r="I503" i="21"/>
  <c r="I502" i="21"/>
  <c r="I501" i="21"/>
  <c r="I500" i="21"/>
  <c r="I499" i="21"/>
  <c r="I498" i="21"/>
  <c r="I497" i="21"/>
  <c r="I496" i="21"/>
  <c r="I495" i="21"/>
  <c r="I494" i="21"/>
  <c r="I493" i="21"/>
  <c r="I492" i="21"/>
  <c r="I491" i="21"/>
  <c r="I490" i="21"/>
  <c r="I489" i="21"/>
  <c r="I488" i="21"/>
  <c r="I487" i="21"/>
  <c r="I483" i="21"/>
  <c r="I482" i="21"/>
  <c r="I481" i="21"/>
  <c r="I480" i="21"/>
  <c r="I479" i="21"/>
  <c r="I478" i="21"/>
  <c r="I477" i="21"/>
  <c r="I476" i="21"/>
  <c r="I475" i="21"/>
  <c r="I474" i="21"/>
  <c r="I473" i="21"/>
  <c r="I472" i="21"/>
  <c r="I471" i="21"/>
  <c r="I470" i="21"/>
  <c r="I469" i="21"/>
  <c r="I468" i="21"/>
  <c r="G6" i="10"/>
  <c r="I236" i="21"/>
  <c r="I235" i="21"/>
  <c r="I234" i="21"/>
  <c r="I233" i="21"/>
  <c r="I232" i="21"/>
  <c r="I231" i="21"/>
  <c r="I230" i="21"/>
  <c r="I229" i="21"/>
  <c r="I228" i="21"/>
  <c r="I227" i="21"/>
  <c r="I226" i="21"/>
  <c r="I225" i="21"/>
  <c r="I224" i="21"/>
  <c r="I223" i="21"/>
  <c r="I222" i="21"/>
  <c r="I221" i="21"/>
  <c r="I220" i="21"/>
  <c r="I219" i="21"/>
  <c r="I218" i="21"/>
  <c r="I217" i="21"/>
  <c r="I216" i="21"/>
  <c r="I215" i="21"/>
  <c r="I214" i="21"/>
  <c r="I213" i="21"/>
  <c r="I212" i="21"/>
  <c r="I211" i="21"/>
  <c r="I210" i="21"/>
  <c r="I209" i="21"/>
  <c r="I208" i="21"/>
  <c r="I207" i="21"/>
  <c r="I206" i="21"/>
  <c r="I205" i="21"/>
  <c r="I204" i="21"/>
  <c r="I203" i="21"/>
  <c r="I202" i="21"/>
  <c r="I629" i="21"/>
  <c r="I628" i="21"/>
  <c r="I627" i="21"/>
  <c r="I626" i="21"/>
  <c r="I625" i="21"/>
  <c r="I624" i="21"/>
  <c r="I623" i="21"/>
  <c r="I622" i="21"/>
  <c r="I621" i="21"/>
  <c r="I620" i="21"/>
  <c r="I619" i="21"/>
  <c r="I618" i="21"/>
  <c r="I617" i="21"/>
  <c r="I616" i="21"/>
  <c r="I615" i="21"/>
  <c r="I614" i="21"/>
  <c r="I613" i="21"/>
  <c r="I612" i="21"/>
  <c r="I611" i="21"/>
  <c r="I610" i="21"/>
  <c r="I609" i="21"/>
  <c r="I608" i="21"/>
  <c r="I607" i="21"/>
  <c r="I606" i="21"/>
  <c r="I605" i="21"/>
  <c r="I604" i="21"/>
  <c r="I603" i="21"/>
  <c r="I602" i="21"/>
  <c r="I601" i="21"/>
  <c r="I600" i="21"/>
  <c r="I599" i="21"/>
  <c r="I598" i="21"/>
  <c r="I597" i="21"/>
  <c r="I596" i="21"/>
  <c r="I595" i="21"/>
  <c r="I594" i="21"/>
  <c r="I593" i="21"/>
  <c r="I592" i="21"/>
  <c r="I591" i="21"/>
  <c r="I590" i="21"/>
  <c r="I589" i="21"/>
  <c r="I588" i="21"/>
  <c r="I587" i="21"/>
  <c r="I586" i="21"/>
  <c r="I585" i="21"/>
  <c r="I584" i="21"/>
  <c r="I580" i="21"/>
  <c r="I579" i="21"/>
  <c r="I578" i="21"/>
  <c r="I577" i="21"/>
  <c r="I576" i="21"/>
  <c r="I575" i="21"/>
  <c r="I574" i="21"/>
  <c r="I573" i="21"/>
  <c r="I572" i="21"/>
  <c r="I571" i="21"/>
  <c r="I570" i="21"/>
  <c r="I569" i="21"/>
  <c r="I568" i="21"/>
  <c r="I567" i="21"/>
  <c r="I566" i="21"/>
  <c r="I565" i="21"/>
  <c r="I564" i="21"/>
  <c r="I563" i="21"/>
  <c r="I562" i="21"/>
  <c r="I561" i="21"/>
  <c r="I560" i="21"/>
  <c r="I559" i="21"/>
  <c r="I558" i="21"/>
  <c r="I557" i="21"/>
  <c r="I556" i="21"/>
  <c r="I555" i="21"/>
  <c r="I554" i="21"/>
  <c r="I553" i="21"/>
  <c r="I552" i="21"/>
  <c r="I551" i="21"/>
  <c r="I550" i="21"/>
  <c r="I549" i="21"/>
  <c r="I548" i="21"/>
  <c r="I547" i="21"/>
  <c r="I280" i="21"/>
  <c r="I279" i="21"/>
  <c r="I278" i="21"/>
  <c r="I277" i="21"/>
  <c r="I276" i="21"/>
  <c r="I275" i="21"/>
  <c r="I274" i="21"/>
  <c r="I273" i="21"/>
  <c r="I272" i="21"/>
  <c r="I271" i="21"/>
  <c r="I270" i="21"/>
  <c r="I269" i="21"/>
  <c r="I268" i="21"/>
  <c r="I267" i="21"/>
  <c r="I266" i="21"/>
  <c r="I265" i="21"/>
  <c r="I264" i="21"/>
  <c r="I263" i="21"/>
  <c r="I262" i="21"/>
  <c r="I261" i="21"/>
  <c r="I260" i="21"/>
  <c r="I259" i="21"/>
  <c r="I258" i="21"/>
  <c r="I257" i="21"/>
  <c r="I256" i="21"/>
  <c r="I255" i="21"/>
  <c r="I254" i="21"/>
  <c r="I253" i="21"/>
  <c r="I252" i="21"/>
  <c r="I251" i="21"/>
  <c r="I250" i="21"/>
  <c r="I249" i="21"/>
  <c r="I248" i="21"/>
  <c r="I247" i="21"/>
  <c r="I246" i="21"/>
  <c r="I245" i="21"/>
  <c r="I244" i="21"/>
  <c r="I243" i="21"/>
  <c r="I242" i="21"/>
  <c r="I241" i="21"/>
  <c r="I240" i="21"/>
  <c r="I239" i="21"/>
  <c r="I238" i="21"/>
  <c r="I237" i="21"/>
</calcChain>
</file>

<file path=xl/sharedStrings.xml><?xml version="1.0" encoding="utf-8"?>
<sst xmlns="http://schemas.openxmlformats.org/spreadsheetml/2006/main" count="664" uniqueCount="167">
  <si>
    <t>A1</t>
  </si>
  <si>
    <t>H12</t>
  </si>
  <si>
    <t>Name:</t>
  </si>
  <si>
    <t>Customer Contact Information</t>
  </si>
  <si>
    <t>Billing/Accounts Payable Information</t>
  </si>
  <si>
    <t>Purchase Order #:</t>
  </si>
  <si>
    <t>Credit Card Number:</t>
  </si>
  <si>
    <t>Expiration Date:</t>
  </si>
  <si>
    <t>Name on Card:</t>
  </si>
  <si>
    <t>Instructions:</t>
  </si>
  <si>
    <t>Order Form</t>
  </si>
  <si>
    <t>Company/Institution:</t>
  </si>
  <si>
    <t>Address:</t>
  </si>
  <si>
    <t>Telephone:</t>
  </si>
  <si>
    <t>Department:</t>
  </si>
  <si>
    <t>Fax:</t>
  </si>
  <si>
    <t>Please provide a valid PURCHASE ORDER or CREDIT CARD.</t>
  </si>
  <si>
    <t>PCR</t>
  </si>
  <si>
    <t>Plasmid</t>
  </si>
  <si>
    <t>No</t>
  </si>
  <si>
    <t xml:space="preserve">                         You can use Copy, Cut &amp; Paste methods for filling in information.</t>
  </si>
  <si>
    <t xml:space="preserve">                         You will receive an email confirmation once your order is received and begins processing.</t>
  </si>
  <si>
    <t>T7</t>
  </si>
  <si>
    <r>
      <t xml:space="preserve">          5) Ship your sample package to the attention of the </t>
    </r>
    <r>
      <rPr>
        <b/>
        <sz val="10"/>
        <rFont val="Arial"/>
        <family val="2"/>
      </rPr>
      <t>"Sequencing Department"</t>
    </r>
    <r>
      <rPr>
        <sz val="10"/>
        <rFont val="Arial"/>
        <family val="2"/>
      </rPr>
      <t xml:space="preserve"> using the address below.</t>
    </r>
  </si>
  <si>
    <t>SP6</t>
  </si>
  <si>
    <t>T3</t>
  </si>
  <si>
    <t>5AOX</t>
  </si>
  <si>
    <t>malE</t>
  </si>
  <si>
    <t>3AOX</t>
  </si>
  <si>
    <t>petup</t>
  </si>
  <si>
    <t>V5</t>
  </si>
  <si>
    <t>RV3</t>
  </si>
  <si>
    <t>Standard</t>
  </si>
  <si>
    <t>Premixed</t>
  </si>
  <si>
    <t>Enclosed</t>
  </si>
  <si>
    <t>E-mail:</t>
  </si>
  <si>
    <t>Pricing Agreement Number:</t>
  </si>
  <si>
    <t>Postal/Zip Code:</t>
  </si>
  <si>
    <t>Would you like results to be sent to additional email addresses?</t>
  </si>
  <si>
    <t>Payment Information is required to receive results.</t>
  </si>
  <si>
    <t>Additional Notes for Eurofins MWG Operon DNA Sequencing Staff :</t>
  </si>
  <si>
    <t>N/A</t>
  </si>
  <si>
    <t>Needs Synthesis</t>
  </si>
  <si>
    <t>Power Read</t>
  </si>
  <si>
    <t>GC or GT Rich</t>
  </si>
  <si>
    <t>Stored</t>
  </si>
  <si>
    <t>Bisulfite Treated</t>
  </si>
  <si>
    <t>Yes</t>
  </si>
  <si>
    <t>Long Repeats</t>
  </si>
  <si>
    <t>2° Structure</t>
  </si>
  <si>
    <t>Concatenation</t>
  </si>
  <si>
    <t>Check sequence for Needs Synthesis</t>
  </si>
  <si>
    <t>Check that Universal Primer is on list</t>
  </si>
  <si>
    <t>Check for Primer Name</t>
  </si>
  <si>
    <t>Check Primer Barcode length</t>
  </si>
  <si>
    <t>Check Template Type</t>
  </si>
  <si>
    <t>Check Primer Type</t>
  </si>
  <si>
    <t>Check Product Type</t>
  </si>
  <si>
    <t>Is Uni Primer on List?</t>
  </si>
  <si>
    <t>Plate Name:</t>
  </si>
  <si>
    <t>Sample #</t>
  </si>
  <si>
    <t>Well Position</t>
  </si>
  <si>
    <t>Plate 1</t>
  </si>
  <si>
    <t>Unknown</t>
  </si>
  <si>
    <t>Plate 2</t>
  </si>
  <si>
    <t>Plate 3</t>
  </si>
  <si>
    <t>Plate 4</t>
  </si>
  <si>
    <t>Plate 5</t>
  </si>
  <si>
    <t>Plate 6</t>
  </si>
  <si>
    <t>Plate 7</t>
  </si>
  <si>
    <t>Plate 8</t>
  </si>
  <si>
    <t>Plate 9</t>
  </si>
  <si>
    <t>Plate 10</t>
  </si>
  <si>
    <t>IMPORTANT: Payment Information</t>
  </si>
  <si>
    <t>Click on our logo for more information about our DNA sequencing Services</t>
  </si>
  <si>
    <t>Free Stock</t>
  </si>
  <si>
    <t>Plate Layout:</t>
  </si>
  <si>
    <t>By Columns</t>
  </si>
  <si>
    <t>By Rows</t>
  </si>
  <si>
    <t>CVV Number*:</t>
  </si>
  <si>
    <t>* MC/Visa: 3-digit number on the back of the card</t>
  </si>
  <si>
    <t>AMEX: 4-digit number on the front of the card</t>
  </si>
  <si>
    <t>BAC</t>
  </si>
  <si>
    <t>Check for Sample Name</t>
  </si>
  <si>
    <t>Check for BAC</t>
  </si>
  <si>
    <t>96gIII</t>
  </si>
  <si>
    <t>BGHrev</t>
  </si>
  <si>
    <t>CMVf</t>
  </si>
  <si>
    <t>EGFPC1F</t>
  </si>
  <si>
    <t>EGFPC1R</t>
  </si>
  <si>
    <t>EGFPN1F</t>
  </si>
  <si>
    <t>EGFPN1R</t>
  </si>
  <si>
    <t>GadFor</t>
  </si>
  <si>
    <t>GadRev</t>
  </si>
  <si>
    <t>Gal4AD</t>
  </si>
  <si>
    <t>Gal4BD</t>
  </si>
  <si>
    <t>GL2</t>
  </si>
  <si>
    <t>M13F</t>
  </si>
  <si>
    <t>M13F43</t>
  </si>
  <si>
    <t>M13R</t>
  </si>
  <si>
    <t>M13R49</t>
  </si>
  <si>
    <t>M1396</t>
  </si>
  <si>
    <t>pBabeF</t>
  </si>
  <si>
    <t>pBabeR</t>
  </si>
  <si>
    <t>pBadF</t>
  </si>
  <si>
    <t>pBadR</t>
  </si>
  <si>
    <t>pcDNAF</t>
  </si>
  <si>
    <t>pcDNAR</t>
  </si>
  <si>
    <t>pFBACf</t>
  </si>
  <si>
    <t>pFBACr</t>
  </si>
  <si>
    <t>pGexF</t>
  </si>
  <si>
    <t>pGexR</t>
  </si>
  <si>
    <t>pGL3for</t>
  </si>
  <si>
    <t>pGLfor</t>
  </si>
  <si>
    <t>pGLrev</t>
  </si>
  <si>
    <t>pJET12F</t>
  </si>
  <si>
    <t>pJET12R</t>
  </si>
  <si>
    <t>pJET1F</t>
  </si>
  <si>
    <t>pJET1R</t>
  </si>
  <si>
    <t>pQErev</t>
  </si>
  <si>
    <t>pShCMVf</t>
  </si>
  <si>
    <t>pShCMVr</t>
  </si>
  <si>
    <t>T7term</t>
  </si>
  <si>
    <t>T7PCS2</t>
  </si>
  <si>
    <t>TrcHisF</t>
  </si>
  <si>
    <t>TrcHisR</t>
  </si>
  <si>
    <t>pQEfPR</t>
  </si>
  <si>
    <t>Fragment Analysis</t>
  </si>
  <si>
    <t>Fragment Analysis Optimization</t>
  </si>
  <si>
    <t>Multiplexed</t>
  </si>
  <si>
    <t>Control</t>
  </si>
  <si>
    <t>6-FAM</t>
  </si>
  <si>
    <t>VIC</t>
  </si>
  <si>
    <t>NED</t>
  </si>
  <si>
    <t>PET</t>
  </si>
  <si>
    <t>Multiplex</t>
  </si>
  <si>
    <t>Set 1</t>
  </si>
  <si>
    <t>Set 2</t>
  </si>
  <si>
    <t>Set 3</t>
  </si>
  <si>
    <t>Set 4</t>
  </si>
  <si>
    <t xml:space="preserve">Set 5 </t>
  </si>
  <si>
    <t>Set 6</t>
  </si>
  <si>
    <t>Set 7</t>
  </si>
  <si>
    <t>Set 8</t>
  </si>
  <si>
    <t>Set 9</t>
  </si>
  <si>
    <t>Set 10</t>
  </si>
  <si>
    <t>Eurofins Genomics</t>
  </si>
  <si>
    <t xml:space="preserve">Ready2Load - Fragment Analysis </t>
  </si>
  <si>
    <t>Fragment Analysis - Ready2Load Sample Information</t>
  </si>
  <si>
    <t>ServiceType:</t>
  </si>
  <si>
    <t>Fragment Analysis - Ready2Load</t>
  </si>
  <si>
    <t>Mandatory</t>
  </si>
  <si>
    <t>Sample Name</t>
  </si>
  <si>
    <t>Fluorescent dyes used</t>
  </si>
  <si>
    <t>Expected Fragment Length(s)</t>
  </si>
  <si>
    <t>600 LIZ Size Std</t>
  </si>
  <si>
    <t>DNA or PCR product concentration [ng/µL]</t>
  </si>
  <si>
    <t>Do not modify</t>
  </si>
  <si>
    <t>Assay Design</t>
  </si>
  <si>
    <t>Marker Used</t>
  </si>
  <si>
    <t>12701 Plantside Drive  l  Louisville, KY 40299</t>
  </si>
  <si>
    <r>
      <t>Phone: (800) 688-2248 • FAX: (251) 252-7794 • email: genomicssupport</t>
    </r>
    <r>
      <rPr>
        <sz val="10"/>
        <color indexed="24"/>
        <rFont val="Arial"/>
        <family val="2"/>
      </rPr>
      <t>@eurofins.com</t>
    </r>
  </si>
  <si>
    <r>
      <t xml:space="preserve">          1) Fill out the Customer Information sheet along with the Plate Sample Submission forms using the </t>
    </r>
    <r>
      <rPr>
        <sz val="10"/>
        <color indexed="10"/>
        <rFont val="Arial"/>
        <family val="2"/>
      </rPr>
      <t>Excel Tabs</t>
    </r>
    <r>
      <rPr>
        <sz val="10"/>
        <rFont val="Arial"/>
        <family val="2"/>
      </rPr>
      <t xml:space="preserve"> below.</t>
    </r>
  </si>
  <si>
    <t xml:space="preserve">          3) Please name your file with your name followed by the date, for example: an order submitted by John Smith: JSmith-010109</t>
  </si>
  <si>
    <r>
      <t xml:space="preserve">          4) Email a copy of this completed file to GenomicsSupport</t>
    </r>
    <r>
      <rPr>
        <b/>
        <sz val="10"/>
        <color indexed="24"/>
        <rFont val="Arial"/>
        <family val="2"/>
      </rPr>
      <t>@eurofins.com</t>
    </r>
    <r>
      <rPr>
        <b/>
        <sz val="10"/>
        <color indexed="12"/>
        <rFont val="Arial"/>
        <family val="2"/>
      </rPr>
      <t xml:space="preserve"> </t>
    </r>
    <r>
      <rPr>
        <sz val="10"/>
        <rFont val="Arial"/>
        <family val="2"/>
      </rPr>
      <t>and ship a hardcopy of your order form with your samples.</t>
    </r>
  </si>
  <si>
    <t xml:space="preserve">          2) The details for samples submitted in tubes, or plates can be entered in the form in the adjoining tabs </t>
  </si>
  <si>
    <t>1) The length of the sample name must be less than 20 characters, and only contain characters A-Z, 0-9, and _.
2) Use only MicroAmp Optical plates (ThermoFisher, cat n. 4316813 or similar) to submit samples in 96-well Plates.
3) We currently accept samples only labeled with the DS-33 dye set (6-FAM, VIC, NED, PET and LIZ; where LIZ is the size standard)
4) The size standard GeneScan 600 LIZ must already be added to the sample.
5) To submit Multiplexed dyes, select 'Multiplex' in the dropdown of 'Fluorescent dyes used'.
6) To submit samples in individual tubes, please enter the sample details starting from A1.</t>
  </si>
</sst>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0"/>
      <name val="Arial"/>
    </font>
    <font>
      <sz val="10"/>
      <name val="Arial"/>
      <family val="2"/>
    </font>
    <font>
      <b/>
      <sz val="10"/>
      <name val="Arial"/>
      <family val="2"/>
    </font>
    <font>
      <b/>
      <sz val="12"/>
      <name val="Arial"/>
      <family val="2"/>
    </font>
    <font>
      <sz val="10"/>
      <name val="Arial"/>
      <family val="2"/>
    </font>
    <font>
      <sz val="4"/>
      <color indexed="9"/>
      <name val="Arial"/>
      <family val="2"/>
    </font>
    <font>
      <sz val="10"/>
      <color indexed="10"/>
      <name val="Arial"/>
      <family val="2"/>
    </font>
    <font>
      <b/>
      <sz val="16"/>
      <color indexed="53"/>
      <name val="Arial"/>
      <family val="2"/>
    </font>
    <font>
      <sz val="10"/>
      <color indexed="53"/>
      <name val="Arial"/>
      <family val="2"/>
    </font>
    <font>
      <b/>
      <sz val="12"/>
      <color indexed="12"/>
      <name val="Arial"/>
      <family val="2"/>
    </font>
    <font>
      <b/>
      <sz val="9"/>
      <name val="Arial"/>
      <family val="2"/>
    </font>
    <font>
      <sz val="10"/>
      <color indexed="9"/>
      <name val="Arial"/>
      <family val="2"/>
    </font>
    <font>
      <b/>
      <sz val="10"/>
      <color indexed="12"/>
      <name val="Arial"/>
      <family val="2"/>
    </font>
    <font>
      <sz val="10"/>
      <color indexed="10"/>
      <name val="Arial"/>
      <family val="2"/>
    </font>
    <font>
      <b/>
      <sz val="22"/>
      <color indexed="10"/>
      <name val="Arial"/>
      <family val="2"/>
    </font>
    <font>
      <sz val="10"/>
      <name val="Verdana"/>
      <family val="2"/>
    </font>
    <font>
      <sz val="11"/>
      <name val="Arial"/>
      <family val="2"/>
    </font>
    <font>
      <b/>
      <sz val="12"/>
      <color indexed="9"/>
      <name val="Arial"/>
      <family val="2"/>
    </font>
    <font>
      <sz val="12"/>
      <name val="Arial"/>
      <family val="2"/>
    </font>
    <font>
      <b/>
      <sz val="11"/>
      <name val="Arial"/>
      <family val="2"/>
    </font>
    <font>
      <b/>
      <sz val="12"/>
      <name val="Arial Narrow"/>
      <family val="2"/>
    </font>
    <font>
      <sz val="12"/>
      <name val="Arial"/>
      <family val="2"/>
    </font>
    <font>
      <sz val="12"/>
      <name val="Arial Narrow"/>
      <family val="2"/>
    </font>
    <font>
      <b/>
      <sz val="10"/>
      <name val="Verdana"/>
      <family val="2"/>
    </font>
    <font>
      <b/>
      <sz val="14"/>
      <name val="Arial"/>
      <family val="2"/>
    </font>
    <font>
      <sz val="14"/>
      <name val="Arial"/>
      <family val="2"/>
    </font>
    <font>
      <u/>
      <sz val="8.5"/>
      <color indexed="12"/>
      <name val="Arial"/>
      <family val="2"/>
    </font>
    <font>
      <sz val="10"/>
      <color indexed="9"/>
      <name val="Verdana"/>
      <family val="2"/>
    </font>
    <font>
      <b/>
      <sz val="16"/>
      <color indexed="24"/>
      <name val="Arial"/>
      <family val="2"/>
    </font>
    <font>
      <sz val="16"/>
      <color indexed="24"/>
      <name val="Arial"/>
      <family val="2"/>
    </font>
    <font>
      <b/>
      <sz val="11"/>
      <color indexed="24"/>
      <name val="Arial"/>
      <family val="2"/>
    </font>
    <font>
      <sz val="11"/>
      <color indexed="24"/>
      <name val="Arial"/>
      <family val="2"/>
    </font>
    <font>
      <b/>
      <sz val="10"/>
      <color indexed="24"/>
      <name val="Arial"/>
      <family val="2"/>
    </font>
    <font>
      <sz val="10"/>
      <color indexed="24"/>
      <name val="Arial"/>
      <family val="2"/>
    </font>
    <font>
      <b/>
      <sz val="12"/>
      <color indexed="25"/>
      <name val="Arial"/>
      <family val="2"/>
    </font>
    <font>
      <sz val="12"/>
      <color indexed="25"/>
      <name val="Arial"/>
      <family val="2"/>
    </font>
    <font>
      <sz val="8"/>
      <name val="Arial"/>
      <family val="2"/>
    </font>
    <font>
      <sz val="10"/>
      <name val="Arial"/>
      <family val="2"/>
    </font>
    <font>
      <sz val="11"/>
      <color indexed="9"/>
      <name val="Arial"/>
      <family val="2"/>
    </font>
    <font>
      <sz val="11"/>
      <name val="Verdana"/>
      <family val="2"/>
    </font>
    <font>
      <sz val="11"/>
      <name val="Arial"/>
      <family val="2"/>
    </font>
    <font>
      <u/>
      <sz val="11"/>
      <color indexed="12"/>
      <name val="Arial"/>
      <family val="2"/>
    </font>
    <font>
      <b/>
      <sz val="11"/>
      <name val="Arial"/>
      <family val="2"/>
    </font>
    <font>
      <b/>
      <sz val="10"/>
      <color indexed="10"/>
      <name val="Arial"/>
      <family val="2"/>
    </font>
    <font>
      <sz val="9"/>
      <name val="Arial"/>
      <family val="2"/>
    </font>
    <font>
      <b/>
      <sz val="8"/>
      <name val="Arial Narrow"/>
      <family val="2"/>
    </font>
    <font>
      <b/>
      <sz val="12"/>
      <color theme="4" tint="0.59999389629810485"/>
      <name val="Arial"/>
      <family val="2"/>
    </font>
    <font>
      <sz val="10"/>
      <color theme="1" tint="0.499984740745262"/>
      <name val="Arial"/>
      <family val="2"/>
    </font>
    <font>
      <sz val="10"/>
      <color theme="4" tint="0.59999389629810485"/>
      <name val="Arial"/>
      <family val="2"/>
    </font>
    <font>
      <b/>
      <sz val="16"/>
      <color indexed="9"/>
      <name val="Arial"/>
      <family val="2"/>
    </font>
  </fonts>
  <fills count="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62"/>
        <bgColor indexed="64"/>
      </patternFill>
    </fill>
    <fill>
      <patternFill patternType="solid">
        <fgColor indexed="22"/>
        <bgColor indexed="64"/>
      </patternFill>
    </fill>
    <fill>
      <patternFill patternType="solid">
        <fgColor indexed="9"/>
        <bgColor indexed="9"/>
      </patternFill>
    </fill>
    <fill>
      <patternFill patternType="solid">
        <fgColor indexed="24"/>
        <bgColor indexed="23"/>
      </patternFill>
    </fill>
    <fill>
      <patternFill patternType="solid">
        <fgColor indexed="24"/>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indexed="64"/>
      </top>
      <bottom/>
      <diagonal/>
    </border>
    <border>
      <left/>
      <right/>
      <top/>
      <bottom style="double">
        <color indexed="64"/>
      </bottom>
      <diagonal/>
    </border>
  </borders>
  <cellStyleXfs count="4">
    <xf numFmtId="0" fontId="0" fillId="0" borderId="0" applyBorder="0"/>
    <xf numFmtId="0" fontId="26" fillId="0" borderId="0" applyNumberFormat="0" applyFill="0" applyBorder="0" applyAlignment="0" applyProtection="0">
      <alignment vertical="top"/>
      <protection locked="0"/>
    </xf>
    <xf numFmtId="0" fontId="1" fillId="0" borderId="0"/>
    <xf numFmtId="0" fontId="1" fillId="0" borderId="0"/>
  </cellStyleXfs>
  <cellXfs count="215">
    <xf numFmtId="0" fontId="0" fillId="0" borderId="0" xfId="0"/>
    <xf numFmtId="0" fontId="4" fillId="0" borderId="4" xfId="3" applyFont="1" applyBorder="1" applyAlignment="1" applyProtection="1">
      <alignment horizontal="center"/>
      <protection hidden="1"/>
    </xf>
    <xf numFmtId="0" fontId="4" fillId="0" borderId="7" xfId="3" applyFont="1" applyBorder="1" applyAlignment="1" applyProtection="1">
      <alignment horizontal="center"/>
      <protection hidden="1"/>
    </xf>
    <xf numFmtId="0" fontId="4" fillId="0" borderId="9" xfId="3" applyFont="1" applyBorder="1" applyAlignment="1" applyProtection="1">
      <alignment horizontal="center"/>
      <protection hidden="1"/>
    </xf>
    <xf numFmtId="0" fontId="1" fillId="0" borderId="0" xfId="3" applyAlignment="1"/>
    <xf numFmtId="0" fontId="1" fillId="0" borderId="0" xfId="3" applyFont="1" applyFill="1" applyAlignment="1"/>
    <xf numFmtId="0" fontId="1" fillId="0" borderId="0" xfId="3" applyFill="1" applyAlignment="1"/>
    <xf numFmtId="0" fontId="4" fillId="0" borderId="0" xfId="3" applyFont="1" applyAlignment="1"/>
    <xf numFmtId="0" fontId="1" fillId="5" borderId="0" xfId="3" applyFill="1" applyAlignment="1"/>
    <xf numFmtId="0" fontId="4" fillId="5" borderId="0" xfId="3" applyFont="1" applyFill="1" applyAlignment="1"/>
    <xf numFmtId="0" fontId="1" fillId="2" borderId="0" xfId="2" applyFill="1" applyProtection="1">
      <protection hidden="1"/>
    </xf>
    <xf numFmtId="0" fontId="1" fillId="2" borderId="0" xfId="2" applyFill="1" applyAlignment="1" applyProtection="1">
      <alignment horizontal="center"/>
      <protection hidden="1"/>
    </xf>
    <xf numFmtId="0" fontId="1" fillId="2" borderId="0" xfId="2" applyFill="1" applyAlignment="1" applyProtection="1">
      <alignment wrapText="1"/>
      <protection hidden="1"/>
    </xf>
    <xf numFmtId="49" fontId="19" fillId="0" borderId="1" xfId="2" applyNumberFormat="1" applyFont="1" applyFill="1" applyBorder="1" applyAlignment="1" applyProtection="1">
      <alignment horizontal="center"/>
      <protection locked="0" hidden="1"/>
    </xf>
    <xf numFmtId="0" fontId="16" fillId="2" borderId="0" xfId="2" applyFont="1" applyFill="1" applyProtection="1">
      <protection hidden="1"/>
    </xf>
    <xf numFmtId="49" fontId="16" fillId="0" borderId="1" xfId="2" applyNumberFormat="1" applyFont="1" applyFill="1" applyBorder="1" applyAlignment="1" applyProtection="1">
      <alignment horizontal="center"/>
      <protection locked="0" hidden="1"/>
    </xf>
    <xf numFmtId="0" fontId="4" fillId="0" borderId="4" xfId="2" applyFont="1" applyBorder="1" applyAlignment="1" applyProtection="1">
      <alignment horizontal="center"/>
      <protection hidden="1"/>
    </xf>
    <xf numFmtId="0" fontId="1" fillId="0" borderId="4" xfId="2" applyFont="1" applyFill="1" applyBorder="1" applyAlignment="1" applyProtection="1">
      <alignment horizontal="center"/>
      <protection hidden="1"/>
    </xf>
    <xf numFmtId="0" fontId="1" fillId="0" borderId="0" xfId="2" applyFont="1" applyFill="1" applyBorder="1" applyAlignment="1" applyProtection="1">
      <alignment horizontal="center"/>
      <protection locked="0" hidden="1"/>
    </xf>
    <xf numFmtId="1" fontId="1" fillId="0" borderId="0" xfId="2" applyNumberFormat="1" applyFont="1" applyFill="1" applyBorder="1" applyAlignment="1" applyProtection="1">
      <alignment horizontal="center"/>
      <protection locked="0" hidden="1"/>
    </xf>
    <xf numFmtId="0" fontId="4" fillId="0" borderId="7" xfId="2" applyFont="1" applyBorder="1" applyAlignment="1" applyProtection="1">
      <alignment horizontal="center"/>
      <protection hidden="1"/>
    </xf>
    <xf numFmtId="0" fontId="1" fillId="0" borderId="0" xfId="2" applyAlignment="1" applyProtection="1">
      <alignment horizontal="center"/>
      <protection locked="0" hidden="1"/>
    </xf>
    <xf numFmtId="1" fontId="1" fillId="0" borderId="0" xfId="2" applyNumberFormat="1" applyAlignment="1" applyProtection="1">
      <alignment horizontal="center"/>
      <protection locked="0" hidden="1"/>
    </xf>
    <xf numFmtId="0" fontId="1" fillId="2" borderId="0" xfId="2" applyFont="1" applyFill="1" applyProtection="1">
      <protection hidden="1"/>
    </xf>
    <xf numFmtId="0" fontId="1" fillId="2" borderId="0" xfId="2" applyFill="1" applyBorder="1" applyProtection="1">
      <protection hidden="1"/>
    </xf>
    <xf numFmtId="0" fontId="1" fillId="2" borderId="0" xfId="2" applyFill="1" applyBorder="1" applyAlignment="1" applyProtection="1">
      <alignment horizontal="center"/>
      <protection hidden="1"/>
    </xf>
    <xf numFmtId="0" fontId="1" fillId="0" borderId="0" xfId="2"/>
    <xf numFmtId="0" fontId="4" fillId="0" borderId="0" xfId="2" applyFont="1" applyAlignment="1" applyProtection="1">
      <alignment horizontal="center"/>
      <protection hidden="1"/>
    </xf>
    <xf numFmtId="0" fontId="1" fillId="5" borderId="0" xfId="2" applyFill="1"/>
    <xf numFmtId="0" fontId="1" fillId="5" borderId="0" xfId="2" applyFill="1" applyAlignment="1"/>
    <xf numFmtId="0" fontId="1" fillId="0" borderId="0" xfId="2" applyAlignment="1">
      <alignment wrapText="1"/>
    </xf>
    <xf numFmtId="0" fontId="1" fillId="0" borderId="0" xfId="2" applyAlignment="1"/>
    <xf numFmtId="0" fontId="1" fillId="0" borderId="0" xfId="2" applyFont="1"/>
    <xf numFmtId="0" fontId="1" fillId="0" borderId="0" xfId="2" applyFont="1" applyFill="1" applyAlignment="1"/>
    <xf numFmtId="0" fontId="38" fillId="0" borderId="0" xfId="0" applyFont="1" applyFill="1" applyAlignment="1" applyProtection="1">
      <alignment shrinkToFit="1"/>
      <protection hidden="1"/>
    </xf>
    <xf numFmtId="0" fontId="0" fillId="0" borderId="0" xfId="0" applyProtection="1">
      <protection hidden="1"/>
    </xf>
    <xf numFmtId="0" fontId="7" fillId="0" borderId="0" xfId="0" applyFont="1" applyFill="1" applyBorder="1" applyAlignment="1" applyProtection="1">
      <alignment horizontal="left" vertical="center"/>
      <protection hidden="1"/>
    </xf>
    <xf numFmtId="0" fontId="14" fillId="0" borderId="0" xfId="0" applyFont="1" applyFill="1" applyBorder="1" applyAlignment="1" applyProtection="1">
      <alignment horizontal="center" vertical="center"/>
      <protection hidden="1"/>
    </xf>
    <xf numFmtId="0" fontId="13" fillId="0" borderId="0" xfId="0" applyFont="1" applyAlignment="1" applyProtection="1">
      <protection hidden="1"/>
    </xf>
    <xf numFmtId="0" fontId="6" fillId="0" borderId="0" xfId="0" applyFont="1" applyFill="1" applyBorder="1" applyProtection="1">
      <protection hidden="1"/>
    </xf>
    <xf numFmtId="0" fontId="0" fillId="0" borderId="0" xfId="0" applyFill="1" applyProtection="1">
      <protection hidden="1"/>
    </xf>
    <xf numFmtId="0" fontId="38" fillId="0" borderId="0" xfId="0" applyFont="1" applyFill="1" applyBorder="1" applyAlignment="1" applyProtection="1">
      <alignment shrinkToFit="1"/>
      <protection hidden="1"/>
    </xf>
    <xf numFmtId="0" fontId="0" fillId="0" borderId="0" xfId="0" applyFill="1" applyBorder="1" applyProtection="1">
      <protection hidden="1"/>
    </xf>
    <xf numFmtId="0" fontId="0" fillId="0" borderId="0" xfId="0" applyFill="1" applyAlignment="1" applyProtection="1">
      <alignment vertical="center"/>
      <protection hidden="1"/>
    </xf>
    <xf numFmtId="0" fontId="39" fillId="0" borderId="0" xfId="0" applyFont="1" applyFill="1" applyBorder="1" applyAlignment="1" applyProtection="1">
      <alignment vertical="top" wrapText="1"/>
      <protection hidden="1"/>
    </xf>
    <xf numFmtId="0" fontId="40" fillId="0" borderId="0" xfId="0" applyFont="1" applyFill="1" applyProtection="1">
      <protection hidden="1"/>
    </xf>
    <xf numFmtId="0" fontId="40" fillId="0" borderId="0" xfId="0" applyFont="1" applyProtection="1">
      <protection hidden="1"/>
    </xf>
    <xf numFmtId="0" fontId="39" fillId="0" borderId="0" xfId="0" applyFont="1" applyFill="1" applyBorder="1" applyAlignment="1" applyProtection="1">
      <alignment horizontal="left" vertical="top" wrapText="1"/>
      <protection hidden="1"/>
    </xf>
    <xf numFmtId="0" fontId="6" fillId="0" borderId="0" xfId="0" applyFont="1" applyFill="1" applyProtection="1">
      <protection hidden="1"/>
    </xf>
    <xf numFmtId="0" fontId="8" fillId="0" borderId="0" xfId="0" applyFont="1" applyFill="1" applyProtection="1">
      <protection hidden="1"/>
    </xf>
    <xf numFmtId="0" fontId="9" fillId="0" borderId="0" xfId="0" applyFont="1" applyFill="1" applyBorder="1" applyAlignment="1" applyProtection="1">
      <alignment vertical="top"/>
      <protection hidden="1"/>
    </xf>
    <xf numFmtId="49" fontId="27" fillId="2" borderId="0" xfId="0" applyNumberFormat="1" applyFont="1" applyFill="1" applyBorder="1" applyAlignment="1" applyProtection="1">
      <alignment horizontal="left" vertical="center"/>
      <protection hidden="1"/>
    </xf>
    <xf numFmtId="49" fontId="15" fillId="2" borderId="0" xfId="0" applyNumberFormat="1" applyFont="1" applyFill="1" applyBorder="1" applyAlignment="1" applyProtection="1">
      <alignment horizontal="left" vertical="center"/>
      <protection hidden="1"/>
    </xf>
    <xf numFmtId="0" fontId="34" fillId="0" borderId="0" xfId="0" applyFont="1" applyFill="1" applyBorder="1" applyAlignment="1" applyProtection="1">
      <alignment horizontal="center" vertical="center"/>
      <protection hidden="1"/>
    </xf>
    <xf numFmtId="0" fontId="16" fillId="0" borderId="0" xfId="0" applyFont="1" applyProtection="1">
      <protection hidden="1"/>
    </xf>
    <xf numFmtId="0" fontId="20" fillId="6" borderId="0" xfId="0" applyFont="1" applyFill="1" applyBorder="1" applyAlignment="1" applyProtection="1">
      <alignment horizontal="left" vertical="center"/>
      <protection hidden="1"/>
    </xf>
    <xf numFmtId="0" fontId="35" fillId="0" borderId="0" xfId="0" applyFont="1" applyAlignment="1" applyProtection="1">
      <alignment horizontal="center"/>
      <protection hidden="1"/>
    </xf>
    <xf numFmtId="0" fontId="5" fillId="0" borderId="0" xfId="0" applyFont="1" applyFill="1" applyAlignment="1" applyProtection="1">
      <alignment shrinkToFit="1"/>
      <protection hidden="1"/>
    </xf>
    <xf numFmtId="0" fontId="22" fillId="2" borderId="0" xfId="0" applyFont="1" applyFill="1" applyBorder="1" applyAlignment="1" applyProtection="1">
      <alignment horizontal="left" vertical="center"/>
      <protection hidden="1"/>
    </xf>
    <xf numFmtId="49" fontId="23" fillId="6" borderId="0" xfId="0" applyNumberFormat="1" applyFont="1" applyFill="1" applyBorder="1" applyAlignment="1" applyProtection="1">
      <alignment horizontal="left" vertical="center"/>
      <protection hidden="1"/>
    </xf>
    <xf numFmtId="49" fontId="23" fillId="2" borderId="0" xfId="0" applyNumberFormat="1" applyFont="1" applyFill="1" applyBorder="1" applyAlignment="1" applyProtection="1">
      <alignment horizontal="left" vertical="center"/>
      <protection hidden="1"/>
    </xf>
    <xf numFmtId="0" fontId="42" fillId="0" borderId="0" xfId="0" applyFont="1" applyFill="1" applyBorder="1" applyAlignment="1" applyProtection="1">
      <alignment vertical="center"/>
      <protection hidden="1"/>
    </xf>
    <xf numFmtId="0" fontId="40" fillId="0" borderId="0" xfId="0" applyFont="1" applyFill="1" applyBorder="1" applyProtection="1">
      <protection hidden="1"/>
    </xf>
    <xf numFmtId="0" fontId="10" fillId="0" borderId="0" xfId="0" applyFont="1" applyFill="1" applyBorder="1" applyAlignment="1" applyProtection="1">
      <alignment vertical="center"/>
      <protection hidden="1"/>
    </xf>
    <xf numFmtId="0" fontId="11" fillId="0" borderId="0" xfId="0" applyFont="1" applyFill="1" applyBorder="1" applyAlignment="1" applyProtection="1">
      <alignment vertical="center"/>
      <protection hidden="1"/>
    </xf>
    <xf numFmtId="0" fontId="3" fillId="0" borderId="0" xfId="0" applyFont="1" applyBorder="1" applyAlignment="1" applyProtection="1">
      <alignment horizontal="left" vertical="center"/>
      <protection hidden="1"/>
    </xf>
    <xf numFmtId="0" fontId="0" fillId="0" borderId="0" xfId="0" applyBorder="1" applyAlignment="1" applyProtection="1">
      <alignment horizontal="left" vertical="center" wrapText="1"/>
      <protection hidden="1"/>
    </xf>
    <xf numFmtId="0" fontId="0" fillId="0" borderId="0" xfId="0" applyBorder="1" applyProtection="1">
      <protection hidden="1"/>
    </xf>
    <xf numFmtId="0" fontId="0" fillId="0" borderId="2" xfId="0" applyBorder="1" applyProtection="1">
      <protection hidden="1"/>
    </xf>
    <xf numFmtId="0" fontId="0" fillId="0" borderId="6" xfId="0" applyBorder="1" applyProtection="1">
      <protection hidden="1"/>
    </xf>
    <xf numFmtId="0" fontId="1" fillId="0" borderId="0" xfId="0" applyFont="1" applyFill="1" applyAlignment="1" applyProtection="1">
      <alignment vertical="top"/>
      <protection hidden="1"/>
    </xf>
    <xf numFmtId="0" fontId="1" fillId="0" borderId="5" xfId="0" applyFont="1" applyFill="1" applyBorder="1" applyAlignment="1" applyProtection="1">
      <alignment vertical="top"/>
      <protection hidden="1"/>
    </xf>
    <xf numFmtId="0" fontId="1" fillId="0" borderId="15" xfId="0" applyFont="1" applyFill="1" applyBorder="1" applyAlignment="1" applyProtection="1">
      <alignment vertical="top"/>
      <protection hidden="1"/>
    </xf>
    <xf numFmtId="0" fontId="1" fillId="0" borderId="6" xfId="0" applyFont="1" applyFill="1" applyBorder="1" applyAlignment="1" applyProtection="1">
      <alignment vertical="top"/>
      <protection hidden="1"/>
    </xf>
    <xf numFmtId="0" fontId="1" fillId="0" borderId="8" xfId="0" applyFont="1" applyFill="1" applyBorder="1" applyAlignment="1" applyProtection="1">
      <alignment vertical="top"/>
      <protection hidden="1"/>
    </xf>
    <xf numFmtId="0" fontId="1" fillId="0" borderId="10" xfId="0" applyFont="1" applyFill="1" applyBorder="1" applyAlignment="1" applyProtection="1">
      <alignment horizontal="center" vertical="top"/>
      <protection hidden="1"/>
    </xf>
    <xf numFmtId="0" fontId="1" fillId="0" borderId="14" xfId="0" applyFont="1" applyFill="1" applyBorder="1" applyAlignment="1" applyProtection="1">
      <alignment horizontal="center" vertical="top"/>
      <protection hidden="1"/>
    </xf>
    <xf numFmtId="0" fontId="1" fillId="0" borderId="0" xfId="0" applyFont="1" applyFill="1" applyBorder="1" applyAlignment="1" applyProtection="1">
      <alignment vertical="top"/>
      <protection hidden="1"/>
    </xf>
    <xf numFmtId="0" fontId="0" fillId="0" borderId="3" xfId="0" applyBorder="1" applyProtection="1">
      <protection locked="0" hidden="1"/>
    </xf>
    <xf numFmtId="0" fontId="0" fillId="0" borderId="5" xfId="0" applyBorder="1" applyAlignment="1" applyProtection="1">
      <alignment horizontal="left" vertical="center" wrapText="1"/>
      <protection locked="0" hidden="1"/>
    </xf>
    <xf numFmtId="0" fontId="0" fillId="0" borderId="5" xfId="0" applyBorder="1" applyProtection="1">
      <protection locked="0" hidden="1"/>
    </xf>
    <xf numFmtId="0" fontId="0" fillId="0" borderId="15" xfId="0" applyBorder="1" applyProtection="1">
      <protection locked="0" hidden="1"/>
    </xf>
    <xf numFmtId="0" fontId="0" fillId="0" borderId="6" xfId="0" applyBorder="1" applyAlignment="1" applyProtection="1">
      <alignment horizontal="center" vertical="center" wrapText="1"/>
      <protection locked="0" hidden="1"/>
    </xf>
    <xf numFmtId="0" fontId="0" fillId="0" borderId="0" xfId="0" applyBorder="1" applyAlignment="1" applyProtection="1">
      <alignment horizontal="center" vertical="center" wrapText="1"/>
      <protection locked="0" hidden="1"/>
    </xf>
    <xf numFmtId="0" fontId="0" fillId="0" borderId="0" xfId="0" applyBorder="1" applyProtection="1">
      <protection locked="0" hidden="1"/>
    </xf>
    <xf numFmtId="0" fontId="0" fillId="0" borderId="2" xfId="0" applyBorder="1" applyProtection="1">
      <protection locked="0" hidden="1"/>
    </xf>
    <xf numFmtId="0" fontId="0" fillId="0" borderId="6" xfId="0" applyBorder="1" applyProtection="1">
      <protection locked="0" hidden="1"/>
    </xf>
    <xf numFmtId="0" fontId="0" fillId="0" borderId="0" xfId="0" applyFill="1" applyBorder="1" applyProtection="1">
      <protection locked="0" hidden="1"/>
    </xf>
    <xf numFmtId="0" fontId="6" fillId="0" borderId="8" xfId="0" applyFont="1" applyFill="1" applyBorder="1" applyProtection="1">
      <protection locked="0" hidden="1"/>
    </xf>
    <xf numFmtId="0" fontId="0" fillId="0" borderId="10" xfId="0" applyFill="1" applyBorder="1" applyProtection="1">
      <protection locked="0" hidden="1"/>
    </xf>
    <xf numFmtId="0" fontId="0" fillId="0" borderId="10" xfId="0" applyBorder="1" applyProtection="1">
      <protection locked="0" hidden="1"/>
    </xf>
    <xf numFmtId="0" fontId="0" fillId="0" borderId="14" xfId="0" applyBorder="1" applyProtection="1">
      <protection locked="0" hidden="1"/>
    </xf>
    <xf numFmtId="49" fontId="16" fillId="2" borderId="1" xfId="2" applyNumberFormat="1" applyFont="1" applyFill="1" applyBorder="1" applyAlignment="1" applyProtection="1">
      <alignment horizontal="center"/>
      <protection hidden="1"/>
    </xf>
    <xf numFmtId="0" fontId="1" fillId="0" borderId="7" xfId="2" applyFont="1" applyBorder="1" applyAlignment="1" applyProtection="1">
      <alignment horizontal="center"/>
      <protection hidden="1"/>
    </xf>
    <xf numFmtId="0" fontId="20" fillId="0" borderId="0" xfId="0" applyFont="1" applyFill="1" applyBorder="1" applyAlignment="1" applyProtection="1">
      <alignment horizontal="left" vertical="center"/>
      <protection hidden="1"/>
    </xf>
    <xf numFmtId="0" fontId="0" fillId="0" borderId="0" xfId="0" applyFill="1" applyBorder="1" applyAlignment="1" applyProtection="1">
      <alignment horizontal="left" vertical="center"/>
      <protection hidden="1"/>
    </xf>
    <xf numFmtId="49" fontId="15" fillId="0" borderId="0" xfId="0" applyNumberFormat="1" applyFont="1" applyFill="1" applyBorder="1" applyAlignment="1" applyProtection="1">
      <alignment horizontal="left" vertical="center"/>
      <protection locked="0" hidden="1"/>
    </xf>
    <xf numFmtId="0" fontId="37" fillId="0" borderId="0" xfId="0" applyFont="1" applyFill="1" applyBorder="1" applyAlignment="1" applyProtection="1">
      <alignment horizontal="left" vertical="center"/>
      <protection locked="0" hidden="1"/>
    </xf>
    <xf numFmtId="0" fontId="45" fillId="0" borderId="0" xfId="0" applyFont="1" applyFill="1" applyBorder="1" applyAlignment="1" applyProtection="1">
      <alignment horizontal="left" vertical="center"/>
      <protection hidden="1"/>
    </xf>
    <xf numFmtId="49" fontId="1" fillId="0" borderId="0" xfId="2" applyNumberFormat="1" applyFont="1" applyFill="1" applyBorder="1" applyAlignment="1" applyProtection="1">
      <alignment horizontal="center"/>
      <protection locked="0" hidden="1"/>
    </xf>
    <xf numFmtId="0" fontId="1" fillId="5" borderId="0" xfId="3" applyFont="1" applyFill="1" applyAlignment="1"/>
    <xf numFmtId="0" fontId="1" fillId="5" borderId="0" xfId="2" applyFont="1" applyFill="1"/>
    <xf numFmtId="0" fontId="0" fillId="0" borderId="1" xfId="0" applyFill="1" applyBorder="1" applyAlignment="1">
      <alignment horizontal="center"/>
    </xf>
    <xf numFmtId="0" fontId="0" fillId="0" borderId="1" xfId="0" applyBorder="1" applyAlignment="1">
      <alignment horizontal="center"/>
    </xf>
    <xf numFmtId="0" fontId="4" fillId="0" borderId="0" xfId="3" applyFont="1" applyFill="1" applyAlignment="1"/>
    <xf numFmtId="0" fontId="2" fillId="0" borderId="0" xfId="2" applyFont="1" applyFill="1" applyProtection="1">
      <protection hidden="1"/>
    </xf>
    <xf numFmtId="0" fontId="0" fillId="0" borderId="0" xfId="0" applyFill="1"/>
    <xf numFmtId="0" fontId="43" fillId="0" borderId="8" xfId="2" applyFont="1" applyFill="1" applyBorder="1" applyAlignment="1" applyProtection="1">
      <alignment horizontal="center"/>
      <protection hidden="1"/>
    </xf>
    <xf numFmtId="0" fontId="2" fillId="0" borderId="9" xfId="2" applyFont="1" applyFill="1" applyBorder="1" applyAlignment="1" applyProtection="1">
      <alignment horizontal="center"/>
      <protection hidden="1"/>
    </xf>
    <xf numFmtId="0" fontId="2" fillId="0" borderId="10" xfId="2" applyFont="1" applyFill="1" applyBorder="1" applyAlignment="1" applyProtection="1">
      <alignment horizontal="center"/>
      <protection hidden="1"/>
    </xf>
    <xf numFmtId="49" fontId="2" fillId="0" borderId="10" xfId="2" applyNumberFormat="1" applyFont="1" applyFill="1" applyBorder="1" applyAlignment="1" applyProtection="1">
      <alignment horizontal="center"/>
      <protection hidden="1"/>
    </xf>
    <xf numFmtId="0" fontId="44" fillId="2" borderId="0" xfId="2" applyFont="1" applyFill="1" applyProtection="1">
      <protection hidden="1"/>
    </xf>
    <xf numFmtId="0" fontId="1" fillId="0" borderId="6" xfId="0" applyFont="1" applyFill="1" applyBorder="1" applyAlignment="1" applyProtection="1">
      <alignment horizontal="left" vertical="top"/>
      <protection hidden="1"/>
    </xf>
    <xf numFmtId="0" fontId="1" fillId="0" borderId="0" xfId="0" applyFont="1" applyFill="1" applyBorder="1" applyAlignment="1" applyProtection="1">
      <alignment horizontal="left" vertical="top"/>
      <protection hidden="1"/>
    </xf>
    <xf numFmtId="0" fontId="1" fillId="0" borderId="2" xfId="0" applyFont="1" applyFill="1" applyBorder="1" applyAlignment="1" applyProtection="1">
      <alignment horizontal="left" vertical="top"/>
      <protection hidden="1"/>
    </xf>
    <xf numFmtId="0" fontId="19" fillId="2" borderId="0" xfId="2" applyFont="1" applyFill="1" applyBorder="1" applyAlignment="1" applyProtection="1">
      <alignment wrapText="1"/>
      <protection hidden="1"/>
    </xf>
    <xf numFmtId="0" fontId="19" fillId="2" borderId="0" xfId="2" applyFont="1" applyFill="1" applyAlignment="1" applyProtection="1">
      <alignment wrapText="1"/>
      <protection hidden="1"/>
    </xf>
    <xf numFmtId="0" fontId="2" fillId="3" borderId="1" xfId="3" applyFont="1" applyFill="1" applyBorder="1" applyAlignment="1" applyProtection="1">
      <alignment horizontal="center" vertical="center" wrapText="1"/>
      <protection hidden="1"/>
    </xf>
    <xf numFmtId="0" fontId="2" fillId="5" borderId="9" xfId="2" applyFont="1" applyFill="1" applyBorder="1" applyAlignment="1" applyProtection="1">
      <alignment horizontal="center" vertical="center" wrapText="1"/>
      <protection hidden="1"/>
    </xf>
    <xf numFmtId="0" fontId="2" fillId="5" borderId="1" xfId="2" applyFont="1" applyFill="1" applyBorder="1" applyAlignment="1" applyProtection="1">
      <alignment horizontal="center" vertical="center" wrapText="1"/>
      <protection hidden="1"/>
    </xf>
    <xf numFmtId="0" fontId="1" fillId="2" borderId="0" xfId="2" applyFill="1" applyAlignment="1" applyProtection="1">
      <alignment vertical="center"/>
      <protection hidden="1"/>
    </xf>
    <xf numFmtId="0" fontId="0" fillId="0" borderId="0" xfId="0" applyAlignment="1">
      <alignment vertical="center"/>
    </xf>
    <xf numFmtId="0" fontId="46" fillId="4" borderId="10" xfId="2" applyFont="1" applyFill="1" applyBorder="1" applyAlignment="1" applyProtection="1">
      <alignment horizontal="center"/>
      <protection hidden="1"/>
    </xf>
    <xf numFmtId="0" fontId="16" fillId="2" borderId="0" xfId="2" applyFont="1" applyFill="1" applyAlignment="1" applyProtection="1">
      <alignment horizontal="left" wrapText="1"/>
      <protection hidden="1"/>
    </xf>
    <xf numFmtId="1" fontId="47" fillId="0" borderId="0" xfId="2" applyNumberFormat="1" applyFont="1" applyFill="1" applyBorder="1" applyAlignment="1" applyProtection="1">
      <alignment horizontal="center"/>
      <protection locked="0" hidden="1"/>
    </xf>
    <xf numFmtId="0" fontId="47" fillId="0" borderId="10" xfId="2" applyFont="1" applyFill="1" applyBorder="1" applyAlignment="1" applyProtection="1">
      <alignment horizontal="center"/>
      <protection hidden="1"/>
    </xf>
    <xf numFmtId="0" fontId="48" fillId="4" borderId="10" xfId="2" applyFont="1" applyFill="1" applyBorder="1" applyAlignment="1" applyProtection="1">
      <alignment horizontal="center"/>
      <protection hidden="1"/>
    </xf>
    <xf numFmtId="0" fontId="1" fillId="2" borderId="0" xfId="2" applyFill="1" applyAlignment="1" applyProtection="1">
      <alignment horizontal="center" vertical="center"/>
      <protection hidden="1"/>
    </xf>
    <xf numFmtId="0" fontId="1" fillId="0" borderId="1" xfId="0" applyFont="1" applyBorder="1" applyAlignment="1">
      <alignment horizontal="center" vertical="center"/>
    </xf>
    <xf numFmtId="0" fontId="1" fillId="0" borderId="6" xfId="0" applyFont="1" applyFill="1" applyBorder="1" applyAlignment="1" applyProtection="1">
      <alignment horizontal="left" vertical="top"/>
      <protection hidden="1"/>
    </xf>
    <xf numFmtId="0" fontId="1" fillId="0" borderId="0" xfId="0" applyFont="1" applyFill="1" applyBorder="1" applyAlignment="1" applyProtection="1">
      <alignment horizontal="left" vertical="top"/>
      <protection hidden="1"/>
    </xf>
    <xf numFmtId="0" fontId="1" fillId="0" borderId="2" xfId="0" applyFont="1" applyFill="1" applyBorder="1" applyAlignment="1" applyProtection="1">
      <alignment horizontal="left" vertical="top"/>
      <protection hidden="1"/>
    </xf>
    <xf numFmtId="0" fontId="20" fillId="0" borderId="27" xfId="0" applyFont="1" applyFill="1" applyBorder="1" applyAlignment="1" applyProtection="1">
      <alignment horizontal="left" vertical="center"/>
      <protection hidden="1"/>
    </xf>
    <xf numFmtId="0" fontId="0" fillId="0" borderId="28" xfId="0" applyFill="1" applyBorder="1" applyAlignment="1" applyProtection="1">
      <alignment horizontal="left" vertical="center"/>
      <protection hidden="1"/>
    </xf>
    <xf numFmtId="49" fontId="15" fillId="0" borderId="28" xfId="0" applyNumberFormat="1" applyFont="1" applyFill="1" applyBorder="1" applyAlignment="1" applyProtection="1">
      <alignment horizontal="left" vertical="center"/>
      <protection locked="0" hidden="1"/>
    </xf>
    <xf numFmtId="0" fontId="37" fillId="0" borderId="28" xfId="0" applyFont="1" applyFill="1" applyBorder="1" applyAlignment="1" applyProtection="1">
      <alignment horizontal="left" vertical="center"/>
      <protection locked="0" hidden="1"/>
    </xf>
    <xf numFmtId="0" fontId="37" fillId="0" borderId="29" xfId="0" applyFont="1" applyFill="1" applyBorder="1" applyAlignment="1" applyProtection="1">
      <alignment horizontal="left" vertical="center"/>
      <protection locked="0" hidden="1"/>
    </xf>
    <xf numFmtId="0" fontId="1" fillId="0" borderId="0" xfId="0" applyFont="1" applyFill="1" applyAlignment="1" applyProtection="1">
      <alignment horizontal="center"/>
      <protection hidden="1"/>
    </xf>
    <xf numFmtId="0" fontId="4" fillId="0" borderId="0" xfId="0" applyFont="1" applyFill="1" applyAlignment="1" applyProtection="1">
      <alignment horizontal="center"/>
      <protection hidden="1"/>
    </xf>
    <xf numFmtId="0" fontId="1" fillId="0" borderId="30" xfId="0" applyFont="1" applyFill="1" applyBorder="1" applyAlignment="1" applyProtection="1">
      <alignment horizontal="center"/>
      <protection hidden="1"/>
    </xf>
    <xf numFmtId="0" fontId="4" fillId="0" borderId="30" xfId="0" applyFont="1" applyFill="1" applyBorder="1" applyAlignment="1" applyProtection="1">
      <alignment horizontal="center"/>
      <protection hidden="1"/>
    </xf>
    <xf numFmtId="0" fontId="3" fillId="0" borderId="31" xfId="0" applyFont="1" applyFill="1" applyBorder="1" applyAlignment="1" applyProtection="1">
      <alignment horizontal="center" vertical="top"/>
      <protection hidden="1"/>
    </xf>
    <xf numFmtId="0" fontId="1" fillId="0" borderId="6" xfId="0" applyFont="1" applyFill="1" applyBorder="1" applyAlignment="1" applyProtection="1">
      <alignment horizontal="left"/>
      <protection hidden="1"/>
    </xf>
    <xf numFmtId="0" fontId="1" fillId="0" borderId="0" xfId="0" applyFont="1" applyFill="1" applyBorder="1" applyAlignment="1" applyProtection="1">
      <alignment horizontal="left"/>
      <protection hidden="1"/>
    </xf>
    <xf numFmtId="0" fontId="1" fillId="0" borderId="2" xfId="0" applyFont="1" applyFill="1" applyBorder="1" applyAlignment="1" applyProtection="1">
      <alignment horizontal="left"/>
      <protection hidden="1"/>
    </xf>
    <xf numFmtId="0" fontId="24" fillId="0" borderId="3" xfId="0" applyFont="1" applyFill="1" applyBorder="1" applyAlignment="1" applyProtection="1">
      <alignment horizontal="center" vertical="top"/>
      <protection hidden="1"/>
    </xf>
    <xf numFmtId="0" fontId="25" fillId="0" borderId="5" xfId="0" applyFont="1" applyBorder="1" applyAlignment="1" applyProtection="1">
      <alignment horizontal="center" vertical="top"/>
      <protection hidden="1"/>
    </xf>
    <xf numFmtId="0" fontId="42" fillId="0" borderId="3" xfId="0" applyFont="1" applyBorder="1" applyAlignment="1" applyProtection="1">
      <alignment vertical="top" wrapText="1"/>
      <protection hidden="1"/>
    </xf>
    <xf numFmtId="0" fontId="0" fillId="0" borderId="5" xfId="0" applyBorder="1" applyAlignment="1">
      <alignment vertical="top" wrapText="1"/>
    </xf>
    <xf numFmtId="0" fontId="0" fillId="0" borderId="15" xfId="0" applyBorder="1" applyAlignment="1">
      <alignment vertical="top" wrapText="1"/>
    </xf>
    <xf numFmtId="0" fontId="0" fillId="0" borderId="6" xfId="0" applyBorder="1" applyAlignment="1">
      <alignment vertical="top" wrapText="1"/>
    </xf>
    <xf numFmtId="0" fontId="0" fillId="0" borderId="0" xfId="0" applyBorder="1" applyAlignment="1">
      <alignment vertical="top" wrapText="1"/>
    </xf>
    <xf numFmtId="0" fontId="0" fillId="0" borderId="2" xfId="0" applyBorder="1" applyAlignment="1">
      <alignment vertical="top" wrapText="1"/>
    </xf>
    <xf numFmtId="0" fontId="0" fillId="0" borderId="8" xfId="0" applyBorder="1" applyAlignment="1">
      <alignment vertical="top" wrapText="1"/>
    </xf>
    <xf numFmtId="0" fontId="0" fillId="0" borderId="10" xfId="0" applyBorder="1" applyAlignment="1">
      <alignment vertical="top" wrapText="1"/>
    </xf>
    <xf numFmtId="0" fontId="0" fillId="0" borderId="14" xfId="0" applyBorder="1" applyAlignment="1">
      <alignment vertical="top" wrapText="1"/>
    </xf>
    <xf numFmtId="0" fontId="2" fillId="0" borderId="6" xfId="0" applyFont="1" applyFill="1" applyBorder="1" applyAlignment="1" applyProtection="1">
      <alignment horizontal="left" vertical="center"/>
      <protection locked="0" hidden="1"/>
    </xf>
    <xf numFmtId="0" fontId="2" fillId="0" borderId="0" xfId="0" applyFont="1" applyFill="1" applyBorder="1" applyAlignment="1" applyProtection="1">
      <alignment horizontal="left" vertical="center"/>
      <protection locked="0" hidden="1"/>
    </xf>
    <xf numFmtId="0" fontId="4" fillId="0" borderId="0" xfId="0" applyFont="1" applyBorder="1" applyAlignment="1" applyProtection="1">
      <protection locked="0" hidden="1"/>
    </xf>
    <xf numFmtId="0" fontId="34" fillId="0" borderId="0" xfId="0" applyFont="1" applyFill="1" applyBorder="1" applyAlignment="1" applyProtection="1">
      <alignment horizontal="center" vertical="center"/>
      <protection hidden="1"/>
    </xf>
    <xf numFmtId="0" fontId="35" fillId="0" borderId="0" xfId="0" applyFont="1" applyBorder="1" applyAlignment="1" applyProtection="1">
      <alignment horizontal="center"/>
      <protection hidden="1"/>
    </xf>
    <xf numFmtId="0" fontId="30" fillId="0" borderId="0" xfId="0" applyFont="1" applyFill="1" applyBorder="1" applyAlignment="1" applyProtection="1">
      <alignment horizontal="center" vertical="top" shrinkToFit="1"/>
      <protection hidden="1"/>
    </xf>
    <xf numFmtId="0" fontId="31" fillId="0" borderId="0" xfId="0" applyFont="1" applyBorder="1" applyAlignment="1" applyProtection="1">
      <alignment horizontal="center" shrinkToFit="1"/>
      <protection hidden="1"/>
    </xf>
    <xf numFmtId="0" fontId="28" fillId="0" borderId="0" xfId="0" applyFont="1" applyFill="1" applyBorder="1" applyAlignment="1" applyProtection="1">
      <alignment horizontal="center"/>
      <protection hidden="1"/>
    </xf>
    <xf numFmtId="0" fontId="28" fillId="0" borderId="0" xfId="0" applyFont="1" applyFill="1" applyBorder="1" applyAlignment="1" applyProtection="1">
      <alignment horizontal="center" vertical="center"/>
      <protection hidden="1"/>
    </xf>
    <xf numFmtId="0" fontId="29" fillId="0" borderId="0" xfId="0" applyFont="1" applyAlignment="1" applyProtection="1">
      <protection hidden="1"/>
    </xf>
    <xf numFmtId="0" fontId="19" fillId="0" borderId="27" xfId="0" applyFont="1" applyFill="1" applyBorder="1" applyAlignment="1" applyProtection="1">
      <alignment horizontal="left" vertical="center" wrapText="1"/>
      <protection hidden="1"/>
    </xf>
    <xf numFmtId="0" fontId="19" fillId="0" borderId="28" xfId="0" applyFont="1" applyFill="1" applyBorder="1" applyAlignment="1" applyProtection="1">
      <alignment horizontal="left" vertical="center" wrapText="1"/>
      <protection hidden="1"/>
    </xf>
    <xf numFmtId="0" fontId="41" fillId="0" borderId="28" xfId="1" applyFont="1" applyFill="1" applyBorder="1" applyAlignment="1" applyProtection="1">
      <alignment horizontal="left" vertical="center" wrapText="1"/>
      <protection locked="0" hidden="1"/>
    </xf>
    <xf numFmtId="0" fontId="39" fillId="0" borderId="28" xfId="0" applyFont="1" applyFill="1" applyBorder="1" applyAlignment="1" applyProtection="1">
      <alignment horizontal="left" vertical="center" wrapText="1"/>
      <protection locked="0" hidden="1"/>
    </xf>
    <xf numFmtId="0" fontId="39" fillId="0" borderId="29" xfId="0" applyFont="1" applyFill="1" applyBorder="1" applyAlignment="1" applyProtection="1">
      <alignment horizontal="left" vertical="center" wrapText="1"/>
      <protection locked="0" hidden="1"/>
    </xf>
    <xf numFmtId="0" fontId="19" fillId="0" borderId="26" xfId="0" applyFont="1" applyFill="1" applyBorder="1" applyAlignment="1" applyProtection="1">
      <alignment horizontal="left" vertical="center" wrapText="1"/>
      <protection hidden="1"/>
    </xf>
    <xf numFmtId="0" fontId="19" fillId="0" borderId="15" xfId="0" applyFont="1" applyFill="1" applyBorder="1" applyAlignment="1" applyProtection="1">
      <alignment horizontal="left" vertical="center" wrapText="1"/>
      <protection hidden="1"/>
    </xf>
    <xf numFmtId="0" fontId="39" fillId="0" borderId="13" xfId="0" applyFont="1" applyFill="1" applyBorder="1" applyAlignment="1" applyProtection="1">
      <alignment horizontal="left" vertical="center" wrapText="1"/>
      <protection locked="0" hidden="1"/>
    </xf>
    <xf numFmtId="0" fontId="39" fillId="0" borderId="1" xfId="0" applyFont="1" applyFill="1" applyBorder="1" applyAlignment="1" applyProtection="1">
      <alignment horizontal="left" vertical="center" wrapText="1"/>
      <protection locked="0" hidden="1"/>
    </xf>
    <xf numFmtId="0" fontId="39" fillId="0" borderId="21" xfId="0" applyFont="1" applyFill="1" applyBorder="1" applyAlignment="1" applyProtection="1">
      <alignment horizontal="left" vertical="center" wrapText="1"/>
      <protection locked="0" hidden="1"/>
    </xf>
    <xf numFmtId="0" fontId="19" fillId="0" borderId="25" xfId="0" applyFont="1" applyFill="1" applyBorder="1" applyAlignment="1" applyProtection="1">
      <alignment horizontal="left" vertical="center" wrapText="1"/>
      <protection hidden="1"/>
    </xf>
    <xf numFmtId="0" fontId="19" fillId="0" borderId="2" xfId="0" applyFont="1" applyFill="1" applyBorder="1" applyAlignment="1" applyProtection="1">
      <alignment horizontal="left" vertical="center" wrapText="1"/>
      <protection hidden="1"/>
    </xf>
    <xf numFmtId="0" fontId="19" fillId="0" borderId="22" xfId="0" applyFont="1" applyFill="1" applyBorder="1" applyAlignment="1" applyProtection="1">
      <alignment horizontal="left" vertical="center" wrapText="1"/>
      <protection hidden="1"/>
    </xf>
    <xf numFmtId="0" fontId="19" fillId="0" borderId="1" xfId="0" applyFont="1" applyFill="1" applyBorder="1" applyAlignment="1" applyProtection="1">
      <alignment horizontal="left" vertical="center" wrapText="1"/>
      <protection hidden="1"/>
    </xf>
    <xf numFmtId="0" fontId="17" fillId="7" borderId="16" xfId="0" applyFont="1" applyFill="1" applyBorder="1" applyAlignment="1" applyProtection="1">
      <alignment horizontal="center" vertical="center" wrapText="1"/>
      <protection hidden="1"/>
    </xf>
    <xf numFmtId="0" fontId="18" fillId="8" borderId="17" xfId="0" applyFont="1" applyFill="1" applyBorder="1" applyAlignment="1" applyProtection="1">
      <protection hidden="1"/>
    </xf>
    <xf numFmtId="0" fontId="18" fillId="8" borderId="18" xfId="0" applyFont="1" applyFill="1" applyBorder="1" applyAlignment="1" applyProtection="1">
      <protection hidden="1"/>
    </xf>
    <xf numFmtId="0" fontId="18" fillId="8" borderId="19" xfId="0" applyFont="1" applyFill="1" applyBorder="1" applyAlignment="1" applyProtection="1">
      <protection hidden="1"/>
    </xf>
    <xf numFmtId="0" fontId="18" fillId="8" borderId="4" xfId="0" applyFont="1" applyFill="1" applyBorder="1" applyAlignment="1" applyProtection="1">
      <protection hidden="1"/>
    </xf>
    <xf numFmtId="0" fontId="18" fillId="8" borderId="20" xfId="0" applyFont="1" applyFill="1" applyBorder="1" applyAlignment="1" applyProtection="1">
      <protection hidden="1"/>
    </xf>
    <xf numFmtId="0" fontId="20" fillId="0" borderId="22" xfId="0" applyFont="1" applyFill="1" applyBorder="1" applyAlignment="1" applyProtection="1">
      <alignment horizontal="left" vertical="center"/>
      <protection hidden="1"/>
    </xf>
    <xf numFmtId="0" fontId="21" fillId="0" borderId="1" xfId="0" applyFont="1" applyFill="1" applyBorder="1" applyAlignment="1" applyProtection="1">
      <alignment horizontal="left" vertical="center"/>
      <protection hidden="1"/>
    </xf>
    <xf numFmtId="49" fontId="15" fillId="0" borderId="1" xfId="0" applyNumberFormat="1" applyFont="1" applyFill="1" applyBorder="1" applyAlignment="1" applyProtection="1">
      <alignment horizontal="left" vertical="center"/>
      <protection locked="0" hidden="1"/>
    </xf>
    <xf numFmtId="49" fontId="15" fillId="0" borderId="21" xfId="0" applyNumberFormat="1" applyFont="1" applyFill="1" applyBorder="1" applyAlignment="1" applyProtection="1">
      <alignment horizontal="left" vertical="center"/>
      <protection locked="0" hidden="1"/>
    </xf>
    <xf numFmtId="0" fontId="19" fillId="0" borderId="23" xfId="0" applyFont="1" applyFill="1" applyBorder="1" applyAlignment="1" applyProtection="1">
      <alignment horizontal="left" vertical="center" wrapText="1"/>
      <protection hidden="1"/>
    </xf>
    <xf numFmtId="0" fontId="19" fillId="0" borderId="9" xfId="0" applyFont="1" applyFill="1" applyBorder="1" applyAlignment="1" applyProtection="1">
      <alignment horizontal="left" vertical="center" wrapText="1"/>
      <protection hidden="1"/>
    </xf>
    <xf numFmtId="0" fontId="39" fillId="0" borderId="1" xfId="0" quotePrefix="1" applyFont="1" applyFill="1" applyBorder="1" applyAlignment="1" applyProtection="1">
      <alignment horizontal="left" vertical="center" wrapText="1"/>
      <protection locked="0" hidden="1"/>
    </xf>
    <xf numFmtId="0" fontId="19" fillId="0" borderId="24" xfId="0" applyFont="1" applyFill="1" applyBorder="1" applyAlignment="1" applyProtection="1">
      <alignment horizontal="left" vertical="center" wrapText="1"/>
      <protection hidden="1"/>
    </xf>
    <xf numFmtId="0" fontId="19" fillId="0" borderId="14" xfId="0" applyFont="1" applyFill="1" applyBorder="1" applyAlignment="1" applyProtection="1">
      <alignment horizontal="left" vertical="center" wrapText="1"/>
      <protection hidden="1"/>
    </xf>
    <xf numFmtId="0" fontId="19" fillId="0" borderId="19" xfId="0" applyFont="1" applyFill="1" applyBorder="1" applyAlignment="1" applyProtection="1">
      <alignment horizontal="left" vertical="center" wrapText="1"/>
      <protection hidden="1"/>
    </xf>
    <xf numFmtId="0" fontId="19" fillId="0" borderId="4" xfId="0" applyFont="1" applyFill="1" applyBorder="1" applyAlignment="1" applyProtection="1">
      <alignment horizontal="left" vertical="center" wrapText="1"/>
      <protection hidden="1"/>
    </xf>
    <xf numFmtId="0" fontId="19" fillId="0" borderId="16" xfId="0" applyFont="1" applyFill="1" applyBorder="1" applyAlignment="1" applyProtection="1">
      <alignment horizontal="left" vertical="center" wrapText="1"/>
      <protection hidden="1"/>
    </xf>
    <xf numFmtId="0" fontId="19" fillId="0" borderId="17" xfId="0" applyFont="1" applyFill="1" applyBorder="1" applyAlignment="1" applyProtection="1">
      <alignment horizontal="left" vertical="center" wrapText="1"/>
      <protection hidden="1"/>
    </xf>
    <xf numFmtId="0" fontId="39" fillId="0" borderId="17" xfId="0" applyFont="1" applyFill="1" applyBorder="1" applyAlignment="1" applyProtection="1">
      <alignment horizontal="left" vertical="center" wrapText="1"/>
      <protection locked="0" hidden="1"/>
    </xf>
    <xf numFmtId="0" fontId="39" fillId="0" borderId="18" xfId="0" applyFont="1" applyFill="1" applyBorder="1" applyAlignment="1" applyProtection="1">
      <alignment horizontal="left" vertical="center" wrapText="1"/>
      <protection locked="0" hidden="1"/>
    </xf>
    <xf numFmtId="0" fontId="49" fillId="4" borderId="8" xfId="2" applyFont="1" applyFill="1" applyBorder="1" applyAlignment="1" applyProtection="1">
      <alignment horizontal="center" vertical="center"/>
      <protection hidden="1"/>
    </xf>
    <xf numFmtId="0" fontId="49" fillId="4" borderId="10" xfId="2" applyFont="1" applyFill="1" applyBorder="1" applyAlignment="1" applyProtection="1">
      <alignment horizontal="center" vertical="center"/>
      <protection hidden="1"/>
    </xf>
    <xf numFmtId="0" fontId="49" fillId="4" borderId="14" xfId="2" applyFont="1" applyFill="1" applyBorder="1" applyAlignment="1" applyProtection="1">
      <alignment horizontal="center" vertical="center"/>
      <protection hidden="1"/>
    </xf>
    <xf numFmtId="0" fontId="16" fillId="2" borderId="0" xfId="2" applyFont="1" applyFill="1" applyBorder="1" applyAlignment="1" applyProtection="1">
      <alignment horizontal="left" vertical="center" wrapText="1"/>
      <protection hidden="1"/>
    </xf>
    <xf numFmtId="0" fontId="16" fillId="2" borderId="0" xfId="2" applyFont="1" applyFill="1" applyAlignment="1" applyProtection="1">
      <alignment horizontal="left" wrapText="1"/>
      <protection hidden="1"/>
    </xf>
    <xf numFmtId="0" fontId="19" fillId="3" borderId="11" xfId="2" applyFont="1" applyFill="1" applyBorder="1" applyAlignment="1" applyProtection="1">
      <alignment horizontal="right" vertical="center"/>
      <protection hidden="1"/>
    </xf>
    <xf numFmtId="0" fontId="1" fillId="0" borderId="12" xfId="2" applyBorder="1" applyAlignment="1">
      <alignment horizontal="right"/>
    </xf>
    <xf numFmtId="0" fontId="1" fillId="0" borderId="13" xfId="2" applyBorder="1" applyAlignment="1">
      <alignment horizontal="right"/>
    </xf>
    <xf numFmtId="0" fontId="19" fillId="3" borderId="11" xfId="2" applyFont="1" applyFill="1" applyBorder="1" applyAlignment="1" applyProtection="1">
      <alignment horizontal="right" vertical="center" wrapText="1"/>
      <protection hidden="1"/>
    </xf>
    <xf numFmtId="1" fontId="1" fillId="0" borderId="15" xfId="2" applyNumberFormat="1" applyFont="1" applyFill="1" applyBorder="1" applyAlignment="1" applyProtection="1">
      <alignment horizontal="center"/>
      <protection locked="0" hidden="1"/>
    </xf>
    <xf numFmtId="1" fontId="1" fillId="0" borderId="2" xfId="2" applyNumberFormat="1" applyFont="1" applyFill="1" applyBorder="1" applyAlignment="1" applyProtection="1">
      <alignment horizontal="center"/>
      <protection locked="0" hidden="1"/>
    </xf>
    <xf numFmtId="1" fontId="1" fillId="0" borderId="2" xfId="2" applyNumberFormat="1" applyBorder="1" applyAlignment="1" applyProtection="1">
      <alignment horizontal="center"/>
      <protection locked="0" hidden="1"/>
    </xf>
    <xf numFmtId="0" fontId="1" fillId="0" borderId="2" xfId="2" applyBorder="1" applyAlignment="1" applyProtection="1">
      <alignment horizontal="center"/>
      <protection locked="0" hidden="1"/>
    </xf>
    <xf numFmtId="49" fontId="2" fillId="0" borderId="14" xfId="2" applyNumberFormat="1" applyFont="1" applyFill="1" applyBorder="1" applyAlignment="1" applyProtection="1">
      <alignment horizontal="center"/>
      <protection hidden="1"/>
    </xf>
  </cellXfs>
  <cellStyles count="4">
    <cellStyle name="Hyperlink" xfId="1" builtinId="8"/>
    <cellStyle name="Normal" xfId="0" builtinId="0"/>
    <cellStyle name="Normal_Eurofins_MWG_Operon_Sequencing_PlateUploadv3a" xfId="2"/>
    <cellStyle name="Normal_Eurofins_MWG_Operon_Sequencing_TubeUploadv3a"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2051A1"/>
      <rgbColor rgb="00F5822A"/>
      <rgbColor rgb="009DA4D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CC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operon.com/default.aspx"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operon.com/default.aspx"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operon.com/default.aspx"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operon.com/default.aspx"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123773</xdr:colOff>
      <xdr:row>0</xdr:row>
      <xdr:rowOff>168089</xdr:rowOff>
    </xdr:from>
    <xdr:to>
      <xdr:col>6</xdr:col>
      <xdr:colOff>586629</xdr:colOff>
      <xdr:row>3</xdr:row>
      <xdr:rowOff>237534</xdr:rowOff>
    </xdr:to>
    <xdr:pic>
      <xdr:nvPicPr>
        <xdr:cNvPr id="4" name="ctl00_imLogo" descr="http://www.operon.com/images/eurofins/EurofinsGenomicsLogo.pn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49597" y="168089"/>
          <a:ext cx="4396120" cy="921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90920</xdr:colOff>
      <xdr:row>1</xdr:row>
      <xdr:rowOff>19050</xdr:rowOff>
    </xdr:from>
    <xdr:to>
      <xdr:col>5</xdr:col>
      <xdr:colOff>2190750</xdr:colOff>
      <xdr:row>3</xdr:row>
      <xdr:rowOff>178067</xdr:rowOff>
    </xdr:to>
    <xdr:pic>
      <xdr:nvPicPr>
        <xdr:cNvPr id="3" name="ctl00_imLogo" descr="http://www.operon.com/images/eurofins/EurofinsGenomicsLogo.pn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95337" y="198967"/>
          <a:ext cx="3189913" cy="6670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90919</xdr:colOff>
      <xdr:row>1</xdr:row>
      <xdr:rowOff>19050</xdr:rowOff>
    </xdr:from>
    <xdr:to>
      <xdr:col>5</xdr:col>
      <xdr:colOff>714374</xdr:colOff>
      <xdr:row>3</xdr:row>
      <xdr:rowOff>38100</xdr:rowOff>
    </xdr:to>
    <xdr:pic>
      <xdr:nvPicPr>
        <xdr:cNvPr id="2" name="ctl00_imLogo" descr="http://www.operon.com/images/eurofins/EurofinsGenomicsLogo.pn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53519" y="200025"/>
          <a:ext cx="1709305"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90919</xdr:colOff>
      <xdr:row>1</xdr:row>
      <xdr:rowOff>19051</xdr:rowOff>
    </xdr:from>
    <xdr:to>
      <xdr:col>5</xdr:col>
      <xdr:colOff>657224</xdr:colOff>
      <xdr:row>3</xdr:row>
      <xdr:rowOff>9526</xdr:rowOff>
    </xdr:to>
    <xdr:pic>
      <xdr:nvPicPr>
        <xdr:cNvPr id="2" name="ctl00_imLogo" descr="http://www.operon.com/images/eurofins/EurofinsGenomicsLogo.pn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653519" y="200026"/>
          <a:ext cx="165215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pageSetUpPr autoPageBreaks="0"/>
  </sheetPr>
  <dimension ref="A1:M64"/>
  <sheetViews>
    <sheetView showGridLines="0" showRowColHeaders="0" zoomScale="85" zoomScaleNormal="100" workbookViewId="0">
      <selection activeCell="P57" sqref="P57"/>
    </sheetView>
  </sheetViews>
  <sheetFormatPr defaultRowHeight="12.75" x14ac:dyDescent="0.2"/>
  <cols>
    <col min="1" max="1" width="6.42578125" customWidth="1"/>
    <col min="3" max="3" width="18" customWidth="1"/>
    <col min="4" max="4" width="13.85546875" customWidth="1"/>
    <col min="9" max="9" width="9.85546875" customWidth="1"/>
    <col min="10" max="10" width="12.5703125" customWidth="1"/>
    <col min="13" max="13" width="11.28515625" customWidth="1"/>
  </cols>
  <sheetData>
    <row r="1" spans="1:13" ht="21" customHeight="1" x14ac:dyDescent="0.2">
      <c r="A1" s="34"/>
      <c r="B1" s="35"/>
      <c r="C1" s="36"/>
      <c r="D1" s="36"/>
      <c r="E1" s="36"/>
      <c r="F1" s="36"/>
      <c r="G1" s="36"/>
      <c r="H1" s="35"/>
      <c r="I1" s="35"/>
      <c r="J1" s="35"/>
      <c r="K1" s="35"/>
      <c r="L1" s="35"/>
      <c r="M1" s="35"/>
    </row>
    <row r="2" spans="1:13" ht="21" customHeight="1" x14ac:dyDescent="0.2">
      <c r="A2" s="34"/>
      <c r="B2" s="35"/>
      <c r="C2" s="36"/>
      <c r="D2" s="36"/>
      <c r="E2" s="36"/>
      <c r="F2" s="36"/>
      <c r="G2" s="36"/>
      <c r="H2" s="37"/>
      <c r="I2" s="38"/>
      <c r="J2" s="38"/>
      <c r="K2" s="38"/>
      <c r="L2" s="38"/>
      <c r="M2" s="38"/>
    </row>
    <row r="3" spans="1:13" ht="24.75" customHeight="1" x14ac:dyDescent="0.3">
      <c r="A3" s="34"/>
      <c r="B3" s="35"/>
      <c r="C3" s="36"/>
      <c r="D3" s="36"/>
      <c r="E3" s="36"/>
      <c r="F3" s="36"/>
      <c r="G3" s="36"/>
      <c r="H3" s="163" t="s">
        <v>147</v>
      </c>
      <c r="I3" s="163"/>
      <c r="J3" s="163"/>
      <c r="K3" s="163"/>
      <c r="L3" s="163"/>
      <c r="M3" s="163"/>
    </row>
    <row r="4" spans="1:13" ht="21" customHeight="1" x14ac:dyDescent="0.3">
      <c r="A4" s="34"/>
      <c r="B4" s="35"/>
      <c r="C4" s="36"/>
      <c r="D4" s="36"/>
      <c r="E4" s="36"/>
      <c r="F4" s="36"/>
      <c r="G4" s="36"/>
      <c r="H4" s="164" t="s">
        <v>10</v>
      </c>
      <c r="I4" s="165"/>
      <c r="J4" s="165"/>
      <c r="K4" s="165"/>
      <c r="L4" s="165"/>
      <c r="M4" s="165"/>
    </row>
    <row r="5" spans="1:13" ht="12" customHeight="1" x14ac:dyDescent="0.2">
      <c r="A5" s="34"/>
      <c r="B5" s="35"/>
      <c r="C5" s="36"/>
      <c r="D5" s="36"/>
      <c r="E5" s="36"/>
      <c r="F5" s="36"/>
      <c r="G5" s="36"/>
      <c r="H5" s="37"/>
      <c r="I5" s="38"/>
      <c r="J5" s="38"/>
      <c r="K5" s="38"/>
      <c r="L5" s="38"/>
      <c r="M5" s="38"/>
    </row>
    <row r="6" spans="1:13" ht="12" customHeight="1" thickBot="1" x14ac:dyDescent="0.25">
      <c r="A6" s="41"/>
      <c r="B6" s="39"/>
      <c r="C6" s="42"/>
      <c r="D6" s="42"/>
      <c r="E6" s="42"/>
      <c r="F6" s="42"/>
      <c r="G6" s="42"/>
      <c r="H6" s="42"/>
      <c r="I6" s="42"/>
      <c r="J6" s="42"/>
      <c r="K6" s="42"/>
      <c r="L6" s="42"/>
      <c r="M6" s="42"/>
    </row>
    <row r="7" spans="1:13" ht="12.75" customHeight="1" x14ac:dyDescent="0.2">
      <c r="A7" s="41"/>
      <c r="B7" s="180" t="s">
        <v>3</v>
      </c>
      <c r="C7" s="181"/>
      <c r="D7" s="181"/>
      <c r="E7" s="181"/>
      <c r="F7" s="182"/>
      <c r="G7" s="42"/>
      <c r="H7" s="42"/>
      <c r="I7" s="180" t="s">
        <v>4</v>
      </c>
      <c r="J7" s="181"/>
      <c r="K7" s="181"/>
      <c r="L7" s="181"/>
      <c r="M7" s="182"/>
    </row>
    <row r="8" spans="1:13" ht="15" thickBot="1" x14ac:dyDescent="0.25">
      <c r="A8" s="41"/>
      <c r="B8" s="183"/>
      <c r="C8" s="184"/>
      <c r="D8" s="184"/>
      <c r="E8" s="184"/>
      <c r="F8" s="185"/>
      <c r="G8" s="43"/>
      <c r="H8" s="43"/>
      <c r="I8" s="183"/>
      <c r="J8" s="184"/>
      <c r="K8" s="184"/>
      <c r="L8" s="184"/>
      <c r="M8" s="185"/>
    </row>
    <row r="9" spans="1:13" ht="15" x14ac:dyDescent="0.2">
      <c r="A9" s="41"/>
      <c r="B9" s="197" t="s">
        <v>2</v>
      </c>
      <c r="C9" s="198"/>
      <c r="D9" s="199"/>
      <c r="E9" s="199"/>
      <c r="F9" s="200"/>
      <c r="G9" s="44"/>
      <c r="H9" s="45"/>
      <c r="I9" s="197" t="s">
        <v>2</v>
      </c>
      <c r="J9" s="198"/>
      <c r="K9" s="199"/>
      <c r="L9" s="199"/>
      <c r="M9" s="200"/>
    </row>
    <row r="10" spans="1:13" ht="15" x14ac:dyDescent="0.2">
      <c r="A10" s="41"/>
      <c r="B10" s="178" t="s">
        <v>11</v>
      </c>
      <c r="C10" s="179"/>
      <c r="D10" s="174"/>
      <c r="E10" s="174"/>
      <c r="F10" s="175"/>
      <c r="G10" s="44"/>
      <c r="H10" s="45"/>
      <c r="I10" s="178" t="s">
        <v>11</v>
      </c>
      <c r="J10" s="179"/>
      <c r="K10" s="174"/>
      <c r="L10" s="174"/>
      <c r="M10" s="175"/>
    </row>
    <row r="11" spans="1:13" ht="15" x14ac:dyDescent="0.2">
      <c r="A11" s="41"/>
      <c r="B11" s="195" t="s">
        <v>14</v>
      </c>
      <c r="C11" s="196"/>
      <c r="D11" s="174"/>
      <c r="E11" s="174"/>
      <c r="F11" s="175"/>
      <c r="G11" s="44"/>
      <c r="H11" s="45"/>
      <c r="I11" s="195" t="s">
        <v>14</v>
      </c>
      <c r="J11" s="196"/>
      <c r="K11" s="174"/>
      <c r="L11" s="174"/>
      <c r="M11" s="175"/>
    </row>
    <row r="12" spans="1:13" ht="15" x14ac:dyDescent="0.2">
      <c r="A12" s="41"/>
      <c r="B12" s="171" t="s">
        <v>12</v>
      </c>
      <c r="C12" s="172"/>
      <c r="D12" s="173"/>
      <c r="E12" s="174"/>
      <c r="F12" s="175"/>
      <c r="G12" s="44"/>
      <c r="H12" s="45"/>
      <c r="I12" s="171" t="s">
        <v>12</v>
      </c>
      <c r="J12" s="172"/>
      <c r="K12" s="173"/>
      <c r="L12" s="174"/>
      <c r="M12" s="175"/>
    </row>
    <row r="13" spans="1:13" ht="15" x14ac:dyDescent="0.2">
      <c r="A13" s="41"/>
      <c r="B13" s="176"/>
      <c r="C13" s="177"/>
      <c r="D13" s="173"/>
      <c r="E13" s="174"/>
      <c r="F13" s="175"/>
      <c r="G13" s="44"/>
      <c r="H13" s="45"/>
      <c r="I13" s="176"/>
      <c r="J13" s="177"/>
      <c r="K13" s="173"/>
      <c r="L13" s="174"/>
      <c r="M13" s="175"/>
    </row>
    <row r="14" spans="1:13" ht="15" x14ac:dyDescent="0.2">
      <c r="A14" s="41"/>
      <c r="B14" s="193"/>
      <c r="C14" s="194"/>
      <c r="D14" s="173"/>
      <c r="E14" s="174"/>
      <c r="F14" s="175"/>
      <c r="G14" s="44"/>
      <c r="H14" s="45"/>
      <c r="I14" s="193"/>
      <c r="J14" s="194"/>
      <c r="K14" s="173"/>
      <c r="L14" s="174"/>
      <c r="M14" s="175"/>
    </row>
    <row r="15" spans="1:13" ht="15" x14ac:dyDescent="0.2">
      <c r="A15" s="41"/>
      <c r="B15" s="190" t="s">
        <v>37</v>
      </c>
      <c r="C15" s="191"/>
      <c r="D15" s="192"/>
      <c r="E15" s="174"/>
      <c r="F15" s="175"/>
      <c r="G15" s="44"/>
      <c r="H15" s="45"/>
      <c r="I15" s="190" t="s">
        <v>37</v>
      </c>
      <c r="J15" s="191"/>
      <c r="K15" s="174"/>
      <c r="L15" s="174"/>
      <c r="M15" s="175"/>
    </row>
    <row r="16" spans="1:13" ht="15" x14ac:dyDescent="0.2">
      <c r="A16" s="41"/>
      <c r="B16" s="178" t="s">
        <v>13</v>
      </c>
      <c r="C16" s="179"/>
      <c r="D16" s="174"/>
      <c r="E16" s="174"/>
      <c r="F16" s="175"/>
      <c r="G16" s="47"/>
      <c r="H16" s="45"/>
      <c r="I16" s="178" t="s">
        <v>13</v>
      </c>
      <c r="J16" s="179"/>
      <c r="K16" s="174"/>
      <c r="L16" s="174"/>
      <c r="M16" s="175"/>
    </row>
    <row r="17" spans="1:13" ht="15" x14ac:dyDescent="0.2">
      <c r="A17" s="41"/>
      <c r="B17" s="178" t="s">
        <v>15</v>
      </c>
      <c r="C17" s="179"/>
      <c r="D17" s="174"/>
      <c r="E17" s="174"/>
      <c r="F17" s="175"/>
      <c r="G17" s="44"/>
      <c r="H17" s="45"/>
      <c r="I17" s="178" t="s">
        <v>15</v>
      </c>
      <c r="J17" s="179"/>
      <c r="K17" s="174"/>
      <c r="L17" s="174"/>
      <c r="M17" s="175"/>
    </row>
    <row r="18" spans="1:13" ht="15.75" thickBot="1" x14ac:dyDescent="0.25">
      <c r="A18" s="41"/>
      <c r="B18" s="166" t="s">
        <v>35</v>
      </c>
      <c r="C18" s="167"/>
      <c r="D18" s="168"/>
      <c r="E18" s="169"/>
      <c r="F18" s="170"/>
      <c r="G18" s="44"/>
      <c r="H18" s="45"/>
      <c r="I18" s="166" t="s">
        <v>35</v>
      </c>
      <c r="J18" s="167"/>
      <c r="K18" s="168"/>
      <c r="L18" s="169"/>
      <c r="M18" s="170"/>
    </row>
    <row r="19" spans="1:13" ht="14.25" x14ac:dyDescent="0.2">
      <c r="A19" s="41"/>
      <c r="B19" s="39"/>
      <c r="C19" s="42"/>
      <c r="D19" s="42"/>
      <c r="E19" s="42"/>
      <c r="F19" s="42"/>
      <c r="G19" s="42"/>
      <c r="H19" s="42"/>
      <c r="I19" s="42"/>
      <c r="J19" s="42"/>
      <c r="K19" s="42"/>
      <c r="L19" s="42"/>
      <c r="M19" s="42"/>
    </row>
    <row r="20" spans="1:13" ht="15" thickBot="1" x14ac:dyDescent="0.25">
      <c r="A20" s="34"/>
      <c r="B20" s="48"/>
      <c r="C20" s="40"/>
      <c r="D20" s="49"/>
      <c r="E20" s="49"/>
      <c r="F20" s="49"/>
      <c r="G20" s="49"/>
      <c r="H20" s="49"/>
      <c r="I20" s="49"/>
      <c r="J20" s="49"/>
      <c r="K20" s="49"/>
      <c r="L20" s="49"/>
      <c r="M20" s="40"/>
    </row>
    <row r="21" spans="1:13" ht="27" customHeight="1" x14ac:dyDescent="0.2">
      <c r="A21" s="34"/>
      <c r="B21" s="180" t="s">
        <v>73</v>
      </c>
      <c r="C21" s="181"/>
      <c r="D21" s="181"/>
      <c r="E21" s="181"/>
      <c r="F21" s="182"/>
      <c r="G21" s="50"/>
      <c r="H21" s="50"/>
      <c r="I21" s="50"/>
      <c r="J21" s="50"/>
      <c r="K21" s="50"/>
      <c r="L21" s="50"/>
      <c r="M21" s="50"/>
    </row>
    <row r="22" spans="1:13" ht="15.75" x14ac:dyDescent="0.2">
      <c r="A22" s="34"/>
      <c r="B22" s="186" t="s">
        <v>5</v>
      </c>
      <c r="C22" s="187"/>
      <c r="D22" s="188"/>
      <c r="E22" s="188"/>
      <c r="F22" s="189"/>
      <c r="G22" s="51"/>
      <c r="H22" s="161" t="s">
        <v>16</v>
      </c>
      <c r="I22" s="162"/>
      <c r="J22" s="162"/>
      <c r="K22" s="162"/>
      <c r="L22" s="162"/>
      <c r="M22" s="162"/>
    </row>
    <row r="23" spans="1:13" ht="15.75" x14ac:dyDescent="0.2">
      <c r="A23" s="34"/>
      <c r="B23" s="186" t="s">
        <v>6</v>
      </c>
      <c r="C23" s="187"/>
      <c r="D23" s="188"/>
      <c r="E23" s="188"/>
      <c r="F23" s="189"/>
      <c r="G23" s="52"/>
      <c r="H23" s="159" t="s">
        <v>39</v>
      </c>
      <c r="I23" s="160"/>
      <c r="J23" s="160"/>
      <c r="K23" s="160"/>
      <c r="L23" s="160"/>
      <c r="M23" s="160"/>
    </row>
    <row r="24" spans="1:13" ht="15.75" x14ac:dyDescent="0.2">
      <c r="A24" s="34"/>
      <c r="B24" s="186" t="s">
        <v>7</v>
      </c>
      <c r="C24" s="187"/>
      <c r="D24" s="188"/>
      <c r="E24" s="188"/>
      <c r="F24" s="189"/>
      <c r="G24" s="54"/>
      <c r="H24" s="54"/>
      <c r="I24" s="54"/>
      <c r="J24" s="54"/>
      <c r="K24" s="54"/>
      <c r="L24" s="54"/>
      <c r="M24" s="35"/>
    </row>
    <row r="25" spans="1:13" ht="15.75" x14ac:dyDescent="0.2">
      <c r="A25" s="34"/>
      <c r="B25" s="186" t="s">
        <v>8</v>
      </c>
      <c r="C25" s="187"/>
      <c r="D25" s="188"/>
      <c r="E25" s="188"/>
      <c r="F25" s="189"/>
      <c r="G25" s="35"/>
      <c r="H25" s="35"/>
      <c r="I25" s="35"/>
      <c r="J25" s="35"/>
      <c r="K25" s="35"/>
      <c r="L25" s="35"/>
      <c r="M25" s="35"/>
    </row>
    <row r="26" spans="1:13" ht="16.5" thickBot="1" x14ac:dyDescent="0.25">
      <c r="A26" s="34"/>
      <c r="B26" s="132" t="s">
        <v>79</v>
      </c>
      <c r="C26" s="133"/>
      <c r="D26" s="134"/>
      <c r="E26" s="135"/>
      <c r="F26" s="136"/>
      <c r="G26" s="53"/>
      <c r="H26" s="56"/>
      <c r="I26" s="56"/>
      <c r="J26" s="56"/>
      <c r="K26" s="56"/>
      <c r="L26" s="56"/>
      <c r="M26" s="35"/>
    </row>
    <row r="27" spans="1:13" ht="16.5" thickBot="1" x14ac:dyDescent="0.25">
      <c r="A27" s="34"/>
      <c r="B27" s="132" t="s">
        <v>36</v>
      </c>
      <c r="C27" s="133"/>
      <c r="D27" s="134"/>
      <c r="E27" s="135"/>
      <c r="F27" s="136"/>
      <c r="G27" s="60"/>
      <c r="H27" s="57"/>
      <c r="I27" s="35"/>
      <c r="J27" s="40"/>
      <c r="K27" s="40"/>
      <c r="L27" s="40"/>
      <c r="M27" s="40"/>
    </row>
    <row r="28" spans="1:13" ht="10.15" customHeight="1" x14ac:dyDescent="0.2">
      <c r="A28" s="34"/>
      <c r="B28" s="98" t="s">
        <v>80</v>
      </c>
      <c r="C28" s="95"/>
      <c r="D28" s="96"/>
      <c r="E28" s="97"/>
      <c r="F28" s="97"/>
      <c r="G28" s="60"/>
      <c r="H28" s="57"/>
      <c r="I28" s="35"/>
      <c r="J28" s="40"/>
      <c r="K28" s="40"/>
      <c r="L28" s="40"/>
      <c r="M28" s="40"/>
    </row>
    <row r="29" spans="1:13" ht="10.15" customHeight="1" x14ac:dyDescent="0.2">
      <c r="A29" s="34"/>
      <c r="B29" s="98" t="s">
        <v>81</v>
      </c>
      <c r="C29" s="55"/>
      <c r="D29" s="58"/>
      <c r="E29" s="59"/>
      <c r="F29" s="60"/>
      <c r="G29" s="60"/>
      <c r="H29" s="57"/>
      <c r="I29" s="35"/>
      <c r="J29" s="40"/>
      <c r="K29" s="40"/>
      <c r="L29" s="40"/>
      <c r="M29" s="40"/>
    </row>
    <row r="30" spans="1:13" ht="15.75" x14ac:dyDescent="0.2">
      <c r="A30" s="34"/>
      <c r="B30" s="94"/>
      <c r="C30" s="55"/>
      <c r="D30" s="58"/>
      <c r="E30" s="59"/>
      <c r="F30" s="60"/>
      <c r="G30" s="60"/>
      <c r="H30" s="57"/>
      <c r="I30" s="35"/>
      <c r="J30" s="40"/>
      <c r="K30" s="40"/>
      <c r="L30" s="40"/>
      <c r="M30" s="40"/>
    </row>
    <row r="31" spans="1:13" ht="15" x14ac:dyDescent="0.2">
      <c r="A31" s="34"/>
      <c r="B31" s="61" t="s">
        <v>38</v>
      </c>
      <c r="C31" s="45"/>
      <c r="D31" s="45"/>
      <c r="E31" s="45"/>
      <c r="F31" s="45"/>
      <c r="G31" s="62"/>
      <c r="H31" s="147"/>
      <c r="I31" s="148"/>
      <c r="J31" s="148"/>
      <c r="K31" s="148"/>
      <c r="L31" s="148"/>
      <c r="M31" s="149"/>
    </row>
    <row r="32" spans="1:13" ht="14.25" x14ac:dyDescent="0.2">
      <c r="A32" s="34"/>
      <c r="B32" s="46"/>
      <c r="C32" s="45"/>
      <c r="D32" s="45"/>
      <c r="E32" s="45"/>
      <c r="F32" s="45"/>
      <c r="G32" s="62"/>
      <c r="H32" s="150"/>
      <c r="I32" s="151"/>
      <c r="J32" s="151"/>
      <c r="K32" s="151"/>
      <c r="L32" s="151"/>
      <c r="M32" s="152"/>
    </row>
    <row r="33" spans="1:13" ht="14.25" x14ac:dyDescent="0.2">
      <c r="A33" s="34"/>
      <c r="B33" s="46"/>
      <c r="C33" s="46"/>
      <c r="D33" s="46"/>
      <c r="E33" s="46"/>
      <c r="F33" s="46"/>
      <c r="G33" s="46"/>
      <c r="H33" s="153"/>
      <c r="I33" s="154"/>
      <c r="J33" s="154"/>
      <c r="K33" s="154"/>
      <c r="L33" s="154"/>
      <c r="M33" s="155"/>
    </row>
    <row r="34" spans="1:13" ht="14.25" x14ac:dyDescent="0.2">
      <c r="A34" s="34"/>
      <c r="B34" s="35"/>
      <c r="C34" s="63"/>
      <c r="D34" s="64"/>
      <c r="E34" s="35"/>
      <c r="F34" s="35"/>
      <c r="G34" s="35"/>
      <c r="H34" s="35"/>
      <c r="I34" s="35"/>
      <c r="J34" s="35"/>
      <c r="K34" s="35"/>
      <c r="L34" s="35"/>
      <c r="M34" s="35"/>
    </row>
    <row r="35" spans="1:13" ht="12.75" customHeight="1" x14ac:dyDescent="0.2">
      <c r="A35" s="34"/>
      <c r="B35" s="65" t="s">
        <v>40</v>
      </c>
      <c r="C35" s="66"/>
      <c r="D35" s="66"/>
      <c r="E35" s="66"/>
      <c r="F35" s="66"/>
      <c r="G35" s="66"/>
      <c r="H35" s="66"/>
      <c r="I35" s="66"/>
      <c r="J35" s="66"/>
      <c r="K35" s="66"/>
      <c r="L35" s="35"/>
      <c r="M35" s="35"/>
    </row>
    <row r="36" spans="1:13" ht="14.25" x14ac:dyDescent="0.2">
      <c r="A36" s="34"/>
      <c r="B36" s="78"/>
      <c r="C36" s="79"/>
      <c r="D36" s="79"/>
      <c r="E36" s="79"/>
      <c r="F36" s="79"/>
      <c r="G36" s="79"/>
      <c r="H36" s="79"/>
      <c r="I36" s="79"/>
      <c r="J36" s="79"/>
      <c r="K36" s="79"/>
      <c r="L36" s="80"/>
      <c r="M36" s="81"/>
    </row>
    <row r="37" spans="1:13" ht="14.25" x14ac:dyDescent="0.2">
      <c r="A37" s="34"/>
      <c r="B37" s="82"/>
      <c r="C37" s="83"/>
      <c r="D37" s="83"/>
      <c r="E37" s="83"/>
      <c r="F37" s="83"/>
      <c r="G37" s="83"/>
      <c r="H37" s="83"/>
      <c r="I37" s="83"/>
      <c r="J37" s="83"/>
      <c r="K37" s="83"/>
      <c r="L37" s="84"/>
      <c r="M37" s="85"/>
    </row>
    <row r="38" spans="1:13" ht="14.25" x14ac:dyDescent="0.2">
      <c r="A38" s="34"/>
      <c r="B38" s="82"/>
      <c r="C38" s="83"/>
      <c r="D38" s="83"/>
      <c r="E38" s="83"/>
      <c r="F38" s="83"/>
      <c r="G38" s="83"/>
      <c r="H38" s="83"/>
      <c r="I38" s="83"/>
      <c r="J38" s="83"/>
      <c r="K38" s="83"/>
      <c r="L38" s="84"/>
      <c r="M38" s="85"/>
    </row>
    <row r="39" spans="1:13" ht="14.25" x14ac:dyDescent="0.2">
      <c r="A39" s="34"/>
      <c r="B39" s="86"/>
      <c r="C39" s="84"/>
      <c r="D39" s="84"/>
      <c r="E39" s="84"/>
      <c r="F39" s="84"/>
      <c r="G39" s="84"/>
      <c r="H39" s="84"/>
      <c r="I39" s="84"/>
      <c r="J39" s="84"/>
      <c r="K39" s="84"/>
      <c r="L39" s="84"/>
      <c r="M39" s="85"/>
    </row>
    <row r="40" spans="1:13" ht="14.25" x14ac:dyDescent="0.2">
      <c r="A40" s="34"/>
      <c r="B40" s="156"/>
      <c r="C40" s="157"/>
      <c r="D40" s="157"/>
      <c r="E40" s="158"/>
      <c r="F40" s="84"/>
      <c r="G40" s="84"/>
      <c r="H40" s="87"/>
      <c r="I40" s="87"/>
      <c r="J40" s="84"/>
      <c r="K40" s="84"/>
      <c r="L40" s="84"/>
      <c r="M40" s="85"/>
    </row>
    <row r="41" spans="1:13" ht="14.25" x14ac:dyDescent="0.2">
      <c r="A41" s="34"/>
      <c r="B41" s="88"/>
      <c r="C41" s="89"/>
      <c r="D41" s="89"/>
      <c r="E41" s="89"/>
      <c r="F41" s="89"/>
      <c r="G41" s="89"/>
      <c r="H41" s="89"/>
      <c r="I41" s="89"/>
      <c r="J41" s="90"/>
      <c r="K41" s="90"/>
      <c r="L41" s="90"/>
      <c r="M41" s="91"/>
    </row>
    <row r="42" spans="1:13" ht="14.25" x14ac:dyDescent="0.2">
      <c r="A42" s="34"/>
      <c r="B42" s="70"/>
      <c r="C42" s="70"/>
      <c r="D42" s="70"/>
      <c r="E42" s="70"/>
      <c r="F42" s="70"/>
      <c r="G42" s="70"/>
      <c r="H42" s="70"/>
      <c r="I42" s="70"/>
      <c r="J42" s="70"/>
      <c r="K42" s="70"/>
      <c r="L42" s="70"/>
      <c r="M42" s="70"/>
    </row>
    <row r="43" spans="1:13" ht="18" x14ac:dyDescent="0.2">
      <c r="A43" s="34"/>
      <c r="B43" s="145" t="s">
        <v>9</v>
      </c>
      <c r="C43" s="146"/>
      <c r="D43" s="71"/>
      <c r="E43" s="71"/>
      <c r="F43" s="71"/>
      <c r="G43" s="71"/>
      <c r="H43" s="71"/>
      <c r="I43" s="71"/>
      <c r="J43" s="71"/>
      <c r="K43" s="71"/>
      <c r="L43" s="71"/>
      <c r="M43" s="72"/>
    </row>
    <row r="44" spans="1:13" ht="14.25" x14ac:dyDescent="0.2">
      <c r="A44" s="34"/>
      <c r="B44" s="73"/>
      <c r="C44" s="67"/>
      <c r="D44" s="67"/>
      <c r="E44" s="67"/>
      <c r="F44" s="67"/>
      <c r="G44" s="67"/>
      <c r="H44" s="67"/>
      <c r="I44" s="67"/>
      <c r="J44" s="67"/>
      <c r="K44" s="67"/>
      <c r="L44" s="67"/>
      <c r="M44" s="68"/>
    </row>
    <row r="45" spans="1:13" ht="14.25" x14ac:dyDescent="0.2">
      <c r="A45" s="34"/>
      <c r="B45" s="142" t="s">
        <v>162</v>
      </c>
      <c r="C45" s="143"/>
      <c r="D45" s="143"/>
      <c r="E45" s="143"/>
      <c r="F45" s="143"/>
      <c r="G45" s="143"/>
      <c r="H45" s="143"/>
      <c r="I45" s="143"/>
      <c r="J45" s="143"/>
      <c r="K45" s="143"/>
      <c r="L45" s="143"/>
      <c r="M45" s="144"/>
    </row>
    <row r="46" spans="1:13" ht="14.25" x14ac:dyDescent="0.2">
      <c r="A46" s="34"/>
      <c r="B46" s="129" t="s">
        <v>20</v>
      </c>
      <c r="C46" s="130"/>
      <c r="D46" s="130"/>
      <c r="E46" s="130"/>
      <c r="F46" s="130"/>
      <c r="G46" s="130"/>
      <c r="H46" s="130"/>
      <c r="I46" s="130"/>
      <c r="J46" s="130"/>
      <c r="K46" s="130"/>
      <c r="L46" s="130"/>
      <c r="M46" s="131"/>
    </row>
    <row r="47" spans="1:13" ht="14.25" x14ac:dyDescent="0.2">
      <c r="A47" s="34"/>
      <c r="B47" s="112"/>
      <c r="C47" s="113"/>
      <c r="D47" s="113"/>
      <c r="E47" s="113"/>
      <c r="F47" s="113"/>
      <c r="G47" s="113"/>
      <c r="H47" s="113"/>
      <c r="I47" s="113"/>
      <c r="J47" s="113"/>
      <c r="K47" s="113"/>
      <c r="L47" s="113"/>
      <c r="M47" s="114"/>
    </row>
    <row r="48" spans="1:13" ht="14.25" x14ac:dyDescent="0.2">
      <c r="A48" s="34"/>
      <c r="B48" s="129" t="s">
        <v>165</v>
      </c>
      <c r="C48" s="130"/>
      <c r="D48" s="130"/>
      <c r="E48" s="130"/>
      <c r="F48" s="130"/>
      <c r="G48" s="130"/>
      <c r="H48" s="130"/>
      <c r="I48" s="130"/>
      <c r="J48" s="130"/>
      <c r="K48" s="130"/>
      <c r="L48" s="130"/>
      <c r="M48" s="131"/>
    </row>
    <row r="49" spans="1:13" ht="14.25" x14ac:dyDescent="0.2">
      <c r="A49" s="34"/>
      <c r="B49" s="129"/>
      <c r="C49" s="130"/>
      <c r="D49" s="130"/>
      <c r="E49" s="130"/>
      <c r="F49" s="130"/>
      <c r="G49" s="130"/>
      <c r="H49" s="130"/>
      <c r="I49" s="130"/>
      <c r="J49" s="130"/>
      <c r="K49" s="130"/>
      <c r="L49" s="130"/>
      <c r="M49" s="131"/>
    </row>
    <row r="50" spans="1:13" ht="14.25" customHeight="1" x14ac:dyDescent="0.2">
      <c r="A50" s="34"/>
      <c r="B50" s="142" t="s">
        <v>163</v>
      </c>
      <c r="C50" s="143"/>
      <c r="D50" s="143"/>
      <c r="E50" s="143"/>
      <c r="F50" s="143"/>
      <c r="G50" s="143"/>
      <c r="H50" s="143"/>
      <c r="I50" s="143"/>
      <c r="J50" s="143"/>
      <c r="K50" s="143"/>
      <c r="L50" s="143"/>
      <c r="M50" s="144"/>
    </row>
    <row r="51" spans="1:13" ht="15" customHeight="1" x14ac:dyDescent="0.2">
      <c r="A51" s="34"/>
      <c r="B51" s="129"/>
      <c r="C51" s="130"/>
      <c r="D51" s="130"/>
      <c r="E51" s="130"/>
      <c r="F51" s="130"/>
      <c r="G51" s="130"/>
      <c r="H51" s="130"/>
      <c r="I51" s="130"/>
      <c r="J51" s="130"/>
      <c r="K51" s="130"/>
      <c r="L51" s="130"/>
      <c r="M51" s="131"/>
    </row>
    <row r="52" spans="1:13" ht="19.5" customHeight="1" x14ac:dyDescent="0.2">
      <c r="A52" s="46"/>
      <c r="B52" s="142" t="s">
        <v>164</v>
      </c>
      <c r="C52" s="143"/>
      <c r="D52" s="143"/>
      <c r="E52" s="143"/>
      <c r="F52" s="143"/>
      <c r="G52" s="143"/>
      <c r="H52" s="143"/>
      <c r="I52" s="143"/>
      <c r="J52" s="143"/>
      <c r="K52" s="143"/>
      <c r="L52" s="143"/>
      <c r="M52" s="144"/>
    </row>
    <row r="53" spans="1:13" ht="15" customHeight="1" x14ac:dyDescent="0.2">
      <c r="A53" s="34"/>
      <c r="B53" s="69"/>
      <c r="C53" s="67"/>
      <c r="D53" s="67"/>
      <c r="E53" s="67"/>
      <c r="F53" s="67"/>
      <c r="G53" s="67"/>
      <c r="H53" s="67"/>
      <c r="I53" s="67"/>
      <c r="J53" s="67"/>
      <c r="K53" s="67"/>
      <c r="L53" s="67"/>
      <c r="M53" s="68"/>
    </row>
    <row r="54" spans="1:13" ht="15" customHeight="1" x14ac:dyDescent="0.2">
      <c r="A54" s="34"/>
      <c r="B54" s="142" t="s">
        <v>23</v>
      </c>
      <c r="C54" s="143"/>
      <c r="D54" s="143"/>
      <c r="E54" s="143"/>
      <c r="F54" s="143"/>
      <c r="G54" s="143"/>
      <c r="H54" s="143"/>
      <c r="I54" s="143"/>
      <c r="J54" s="143"/>
      <c r="K54" s="143"/>
      <c r="L54" s="143"/>
      <c r="M54" s="144"/>
    </row>
    <row r="55" spans="1:13" ht="18" customHeight="1" x14ac:dyDescent="0.2">
      <c r="A55" s="34"/>
      <c r="B55" s="129" t="s">
        <v>21</v>
      </c>
      <c r="C55" s="130"/>
      <c r="D55" s="130"/>
      <c r="E55" s="130"/>
      <c r="F55" s="130"/>
      <c r="G55" s="130"/>
      <c r="H55" s="130"/>
      <c r="I55" s="130"/>
      <c r="J55" s="130"/>
      <c r="K55" s="130"/>
      <c r="L55" s="130"/>
      <c r="M55" s="131"/>
    </row>
    <row r="56" spans="1:13" ht="15" customHeight="1" x14ac:dyDescent="0.2">
      <c r="A56" s="34"/>
      <c r="B56" s="74"/>
      <c r="C56" s="75"/>
      <c r="D56" s="75"/>
      <c r="E56" s="75"/>
      <c r="F56" s="75"/>
      <c r="G56" s="75"/>
      <c r="H56" s="75"/>
      <c r="I56" s="75"/>
      <c r="J56" s="75"/>
      <c r="K56" s="75"/>
      <c r="L56" s="75"/>
      <c r="M56" s="76"/>
    </row>
    <row r="57" spans="1:13" ht="20.25" customHeight="1" x14ac:dyDescent="0.2">
      <c r="A57" s="34"/>
      <c r="B57" s="77"/>
      <c r="C57" s="77"/>
      <c r="D57" s="77"/>
      <c r="E57" s="77"/>
      <c r="F57" s="77"/>
      <c r="G57" s="77"/>
      <c r="H57" s="77"/>
      <c r="I57" s="77"/>
      <c r="J57" s="77"/>
      <c r="K57" s="77"/>
      <c r="L57" s="77"/>
      <c r="M57" s="77"/>
    </row>
    <row r="58" spans="1:13" ht="15" customHeight="1" thickBot="1" x14ac:dyDescent="0.25">
      <c r="A58" s="34"/>
      <c r="B58" s="141" t="s">
        <v>146</v>
      </c>
      <c r="C58" s="141"/>
      <c r="D58" s="141"/>
      <c r="E58" s="141"/>
      <c r="F58" s="141"/>
      <c r="G58" s="141"/>
      <c r="H58" s="141"/>
      <c r="I58" s="141"/>
      <c r="J58" s="141"/>
      <c r="K58" s="141"/>
      <c r="L58" s="141"/>
      <c r="M58" s="141"/>
    </row>
    <row r="59" spans="1:13" ht="15" customHeight="1" thickTop="1" x14ac:dyDescent="0.2">
      <c r="A59" s="34"/>
      <c r="B59" s="139" t="s">
        <v>160</v>
      </c>
      <c r="C59" s="140"/>
      <c r="D59" s="140"/>
      <c r="E59" s="140"/>
      <c r="F59" s="140"/>
      <c r="G59" s="140"/>
      <c r="H59" s="140"/>
      <c r="I59" s="140"/>
      <c r="J59" s="140"/>
      <c r="K59" s="140"/>
      <c r="L59" s="140"/>
      <c r="M59" s="140"/>
    </row>
    <row r="60" spans="1:13" ht="19.5" customHeight="1" x14ac:dyDescent="0.2">
      <c r="A60" s="34"/>
      <c r="B60" s="137" t="s">
        <v>161</v>
      </c>
      <c r="C60" s="138"/>
      <c r="D60" s="138"/>
      <c r="E60" s="138"/>
      <c r="F60" s="138"/>
      <c r="G60" s="138"/>
      <c r="H60" s="138"/>
      <c r="I60" s="138"/>
      <c r="J60" s="138"/>
      <c r="K60" s="138"/>
      <c r="L60" s="138"/>
      <c r="M60" s="138"/>
    </row>
    <row r="61" spans="1:13" ht="15" customHeight="1" x14ac:dyDescent="0.2"/>
    <row r="62" spans="1:13" ht="14.25" customHeight="1" x14ac:dyDescent="0.2"/>
    <row r="64" spans="1:13" ht="30.75" customHeight="1" x14ac:dyDescent="0.2"/>
  </sheetData>
  <dataConsolidate/>
  <mergeCells count="74">
    <mergeCell ref="K11:M11"/>
    <mergeCell ref="B10:C10"/>
    <mergeCell ref="D10:F10"/>
    <mergeCell ref="B9:C9"/>
    <mergeCell ref="D9:F9"/>
    <mergeCell ref="I9:J9"/>
    <mergeCell ref="K9:M9"/>
    <mergeCell ref="B11:C11"/>
    <mergeCell ref="B12:C12"/>
    <mergeCell ref="D12:F12"/>
    <mergeCell ref="B7:F8"/>
    <mergeCell ref="D11:F11"/>
    <mergeCell ref="I11:J11"/>
    <mergeCell ref="I14:J14"/>
    <mergeCell ref="K14:M14"/>
    <mergeCell ref="B14:C14"/>
    <mergeCell ref="D14:F14"/>
    <mergeCell ref="B13:C13"/>
    <mergeCell ref="D13:F13"/>
    <mergeCell ref="I16:J16"/>
    <mergeCell ref="K16:M16"/>
    <mergeCell ref="B17:C17"/>
    <mergeCell ref="D17:F17"/>
    <mergeCell ref="B15:C15"/>
    <mergeCell ref="D15:F15"/>
    <mergeCell ref="I15:J15"/>
    <mergeCell ref="I7:M8"/>
    <mergeCell ref="B23:C23"/>
    <mergeCell ref="D23:F23"/>
    <mergeCell ref="B24:C24"/>
    <mergeCell ref="B26:C26"/>
    <mergeCell ref="D26:F26"/>
    <mergeCell ref="D24:F24"/>
    <mergeCell ref="B25:C25"/>
    <mergeCell ref="D25:F25"/>
    <mergeCell ref="B18:C18"/>
    <mergeCell ref="D18:F18"/>
    <mergeCell ref="B22:C22"/>
    <mergeCell ref="D22:F22"/>
    <mergeCell ref="B21:F21"/>
    <mergeCell ref="B16:C16"/>
    <mergeCell ref="D16:F16"/>
    <mergeCell ref="B45:M45"/>
    <mergeCell ref="H23:M23"/>
    <mergeCell ref="H22:M22"/>
    <mergeCell ref="H3:M3"/>
    <mergeCell ref="H4:M4"/>
    <mergeCell ref="I18:J18"/>
    <mergeCell ref="K18:M18"/>
    <mergeCell ref="I12:J12"/>
    <mergeCell ref="K12:M12"/>
    <mergeCell ref="I13:J13"/>
    <mergeCell ref="K13:M13"/>
    <mergeCell ref="I17:J17"/>
    <mergeCell ref="K17:M17"/>
    <mergeCell ref="K15:M15"/>
    <mergeCell ref="I10:J10"/>
    <mergeCell ref="K10:M10"/>
    <mergeCell ref="B48:M48"/>
    <mergeCell ref="B27:C27"/>
    <mergeCell ref="D27:F27"/>
    <mergeCell ref="B60:M60"/>
    <mergeCell ref="B59:M59"/>
    <mergeCell ref="B58:M58"/>
    <mergeCell ref="B46:M46"/>
    <mergeCell ref="B55:M55"/>
    <mergeCell ref="B52:M52"/>
    <mergeCell ref="B54:M54"/>
    <mergeCell ref="B51:M51"/>
    <mergeCell ref="B43:C43"/>
    <mergeCell ref="H31:M33"/>
    <mergeCell ref="B49:M49"/>
    <mergeCell ref="B50:M50"/>
    <mergeCell ref="B40:E40"/>
  </mergeCells>
  <phoneticPr fontId="0" type="noConversion"/>
  <pageMargins left="0.75" right="0.75" top="0.75" bottom="0.75" header="0.5" footer="0.5"/>
  <pageSetup scale="71" orientation="portrait" r:id="rId1"/>
  <headerFooter alignWithMargins="0">
    <oddFooter>&amp;LF US CS 7.5-14 (MWG_SeqOrderForm)-Rev5-2007</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W151"/>
  <sheetViews>
    <sheetView tabSelected="1" zoomScale="90" zoomScaleNormal="90" workbookViewId="0">
      <selection activeCell="G7" sqref="G7"/>
    </sheetView>
  </sheetViews>
  <sheetFormatPr defaultRowHeight="12.75" x14ac:dyDescent="0.2"/>
  <cols>
    <col min="1" max="1" width="11.7109375" customWidth="1"/>
    <col min="2" max="2" width="10.42578125" customWidth="1"/>
    <col min="3" max="3" width="30.42578125" customWidth="1"/>
    <col min="4" max="4" width="32.85546875" customWidth="1"/>
    <col min="5" max="5" width="16.28515625" customWidth="1"/>
    <col min="6" max="6" width="37" customWidth="1"/>
    <col min="7" max="7" width="39" customWidth="1"/>
    <col min="8" max="10" width="9.140625" customWidth="1"/>
    <col min="15" max="15" width="15.5703125" customWidth="1"/>
  </cols>
  <sheetData>
    <row r="1" spans="1:23" ht="14.25" x14ac:dyDescent="0.2">
      <c r="A1" s="14"/>
      <c r="B1" s="14"/>
      <c r="C1" s="14"/>
      <c r="D1" s="14"/>
      <c r="E1" s="14"/>
      <c r="F1" s="14"/>
      <c r="G1" s="14"/>
      <c r="H1" s="10"/>
      <c r="I1" s="10"/>
      <c r="J1" s="10"/>
      <c r="K1" s="10"/>
      <c r="L1" s="10"/>
      <c r="M1" s="24"/>
      <c r="N1" s="24"/>
      <c r="O1" s="24"/>
      <c r="P1" s="24"/>
      <c r="Q1" s="24"/>
      <c r="R1" s="24"/>
      <c r="S1" s="24"/>
      <c r="T1" s="24"/>
      <c r="U1" s="24"/>
      <c r="V1" s="24"/>
      <c r="W1" s="24"/>
    </row>
    <row r="2" spans="1:23" ht="24.75" customHeight="1" x14ac:dyDescent="0.2">
      <c r="A2" s="201" t="s">
        <v>148</v>
      </c>
      <c r="B2" s="202"/>
      <c r="C2" s="202"/>
      <c r="D2" s="203"/>
      <c r="E2" s="14"/>
      <c r="F2" s="14"/>
      <c r="G2" s="14"/>
      <c r="H2" s="10"/>
      <c r="I2" s="10"/>
      <c r="J2" s="10"/>
      <c r="K2" s="10"/>
      <c r="L2" s="10"/>
      <c r="M2" s="24"/>
      <c r="N2" s="24"/>
      <c r="O2" s="24"/>
      <c r="P2" s="24"/>
      <c r="Q2" s="24"/>
      <c r="R2" s="24"/>
      <c r="S2" s="24"/>
      <c r="T2" s="24"/>
      <c r="U2" s="24"/>
      <c r="V2" s="24"/>
      <c r="W2" s="24"/>
    </row>
    <row r="3" spans="1:23" ht="15" x14ac:dyDescent="0.25">
      <c r="A3" s="206" t="s">
        <v>59</v>
      </c>
      <c r="B3" s="207"/>
      <c r="C3" s="208"/>
      <c r="D3" s="13"/>
      <c r="E3" s="14"/>
      <c r="F3" s="14"/>
      <c r="G3" s="14"/>
      <c r="H3" s="14"/>
      <c r="I3" s="14"/>
      <c r="J3" s="14"/>
      <c r="K3" s="14"/>
      <c r="L3" s="14"/>
      <c r="M3" s="24"/>
      <c r="N3" s="24"/>
      <c r="O3" s="24"/>
      <c r="P3" s="24"/>
      <c r="Q3" s="24"/>
      <c r="R3" s="24"/>
      <c r="S3" s="24"/>
      <c r="T3" s="24"/>
      <c r="U3" s="24"/>
      <c r="V3" s="24"/>
      <c r="W3" s="24"/>
    </row>
    <row r="4" spans="1:23" ht="14.25" x14ac:dyDescent="0.2">
      <c r="A4" s="209" t="s">
        <v>149</v>
      </c>
      <c r="B4" s="207"/>
      <c r="C4" s="208"/>
      <c r="D4" s="128" t="s">
        <v>150</v>
      </c>
      <c r="E4" s="14"/>
      <c r="F4" s="14"/>
      <c r="G4" s="14"/>
      <c r="H4" s="14"/>
      <c r="I4" s="14"/>
      <c r="J4" s="14"/>
      <c r="K4" s="14"/>
      <c r="L4" s="14"/>
      <c r="M4" s="24"/>
      <c r="N4" s="24"/>
      <c r="O4" s="24"/>
      <c r="P4" s="24"/>
      <c r="Q4" s="24"/>
      <c r="R4" s="24"/>
      <c r="S4" s="24"/>
      <c r="T4" s="24"/>
      <c r="U4" s="24"/>
      <c r="V4" s="24"/>
      <c r="W4" s="24"/>
    </row>
    <row r="5" spans="1:23" ht="15" customHeight="1" x14ac:dyDescent="0.2">
      <c r="A5" s="206" t="s">
        <v>158</v>
      </c>
      <c r="B5" s="207"/>
      <c r="C5" s="208"/>
      <c r="D5" s="15"/>
      <c r="E5" s="111" t="s">
        <v>74</v>
      </c>
      <c r="F5" s="14"/>
      <c r="G5" s="14"/>
      <c r="H5" s="14"/>
      <c r="I5" s="14"/>
      <c r="J5" s="14"/>
      <c r="K5" s="14"/>
      <c r="L5" s="14"/>
      <c r="M5" s="24"/>
      <c r="N5" s="24"/>
      <c r="O5" s="24"/>
      <c r="P5" s="24"/>
      <c r="Q5" s="24"/>
      <c r="R5" s="24"/>
      <c r="S5" s="24"/>
      <c r="T5" s="24"/>
      <c r="U5" s="24"/>
      <c r="V5" s="24"/>
      <c r="W5" s="24"/>
    </row>
    <row r="6" spans="1:23" ht="15" x14ac:dyDescent="0.2">
      <c r="A6" s="206" t="s">
        <v>76</v>
      </c>
      <c r="B6" s="207"/>
      <c r="C6" s="208"/>
      <c r="D6" s="92" t="s">
        <v>77</v>
      </c>
      <c r="E6" s="14"/>
      <c r="F6" s="14"/>
      <c r="G6" s="14"/>
      <c r="H6" s="23"/>
      <c r="I6" s="14"/>
      <c r="J6" s="14"/>
      <c r="K6" s="14"/>
      <c r="L6" s="14"/>
      <c r="M6" s="24"/>
      <c r="N6" s="24"/>
      <c r="O6" s="24"/>
      <c r="P6" s="24"/>
      <c r="Q6" s="24"/>
      <c r="R6" s="24"/>
      <c r="S6" s="24"/>
      <c r="T6" s="24"/>
      <c r="U6" s="24"/>
      <c r="V6" s="24"/>
      <c r="W6" s="24"/>
    </row>
    <row r="7" spans="1:23" ht="14.25" customHeight="1" x14ac:dyDescent="0.25">
      <c r="A7" s="115"/>
      <c r="B7" s="115"/>
      <c r="C7" s="115"/>
      <c r="D7" s="115"/>
      <c r="E7" s="115"/>
      <c r="F7" s="115"/>
      <c r="G7" s="115"/>
      <c r="H7" s="23"/>
      <c r="I7" s="14"/>
      <c r="J7" s="14"/>
      <c r="K7" s="14"/>
      <c r="L7" s="14"/>
      <c r="M7" s="24"/>
      <c r="N7" s="24"/>
      <c r="O7" s="24"/>
      <c r="P7" s="24"/>
      <c r="Q7" s="24"/>
      <c r="R7" s="24"/>
      <c r="S7" s="24"/>
      <c r="T7" s="24"/>
      <c r="U7" s="24"/>
      <c r="V7" s="24"/>
      <c r="W7" s="24"/>
    </row>
    <row r="8" spans="1:23" ht="87" customHeight="1" x14ac:dyDescent="0.2">
      <c r="B8" s="204" t="s">
        <v>166</v>
      </c>
      <c r="C8" s="204"/>
      <c r="D8" s="204"/>
      <c r="E8" s="204"/>
      <c r="F8" s="204"/>
      <c r="G8" s="204"/>
      <c r="H8" s="23"/>
      <c r="I8" s="14"/>
      <c r="J8" s="14"/>
      <c r="K8" s="14"/>
      <c r="L8" s="14"/>
      <c r="M8" s="24"/>
      <c r="N8" s="24"/>
      <c r="O8" s="24"/>
      <c r="P8" s="24"/>
      <c r="Q8" s="24"/>
      <c r="R8" s="24"/>
      <c r="S8" s="24"/>
      <c r="T8" s="24"/>
      <c r="U8" s="24"/>
      <c r="V8" s="24"/>
      <c r="W8" s="24"/>
    </row>
    <row r="9" spans="1:23" ht="14.25" customHeight="1" x14ac:dyDescent="0.25">
      <c r="A9" s="116"/>
      <c r="B9" s="205"/>
      <c r="C9" s="205"/>
      <c r="D9" s="205"/>
      <c r="E9" s="205"/>
      <c r="F9" s="205"/>
      <c r="G9" s="123"/>
      <c r="H9" s="23"/>
      <c r="I9" s="14"/>
      <c r="J9" s="14"/>
      <c r="K9" s="14"/>
      <c r="L9" s="14"/>
      <c r="M9" s="24"/>
      <c r="N9" s="24"/>
      <c r="O9" s="24"/>
      <c r="P9" s="24"/>
      <c r="Q9" s="24"/>
      <c r="R9" s="24"/>
      <c r="S9" s="24"/>
      <c r="T9" s="24"/>
      <c r="U9" s="24"/>
      <c r="V9" s="24"/>
      <c r="W9" s="24"/>
    </row>
    <row r="10" spans="1:23" ht="24" customHeight="1" x14ac:dyDescent="0.25">
      <c r="A10" s="116"/>
      <c r="B10" s="116"/>
      <c r="C10" s="116"/>
      <c r="D10" s="116"/>
      <c r="E10" s="116"/>
      <c r="F10" s="116"/>
      <c r="G10" s="116"/>
      <c r="H10" s="10"/>
      <c r="I10" s="10"/>
      <c r="J10" s="10"/>
      <c r="K10" s="10"/>
      <c r="L10" s="10"/>
      <c r="M10" s="24"/>
      <c r="N10" s="24"/>
      <c r="O10" s="24"/>
      <c r="P10" s="24"/>
      <c r="Q10" s="24"/>
      <c r="R10" s="24"/>
      <c r="S10" s="24"/>
      <c r="T10" s="24"/>
      <c r="U10" s="24"/>
      <c r="V10" s="24"/>
      <c r="W10" s="24"/>
    </row>
    <row r="11" spans="1:23" ht="19.5" customHeight="1" x14ac:dyDescent="0.25">
      <c r="A11" s="14"/>
      <c r="B11" s="14"/>
      <c r="C11" s="122" t="s">
        <v>151</v>
      </c>
      <c r="D11" s="122" t="s">
        <v>151</v>
      </c>
      <c r="E11" s="126" t="s">
        <v>157</v>
      </c>
      <c r="F11" s="122" t="s">
        <v>151</v>
      </c>
      <c r="G11" s="14"/>
      <c r="H11" s="10"/>
      <c r="I11" s="10"/>
      <c r="J11" s="10"/>
      <c r="K11" s="10"/>
      <c r="L11" s="10"/>
      <c r="M11" s="24"/>
      <c r="N11" s="24"/>
      <c r="O11" s="24"/>
      <c r="P11" s="24"/>
      <c r="Q11" s="24"/>
      <c r="R11" s="24"/>
      <c r="S11" s="24"/>
      <c r="T11" s="24"/>
      <c r="U11" s="24"/>
      <c r="V11" s="24"/>
      <c r="W11" s="24"/>
    </row>
    <row r="12" spans="1:23" s="121" customFormat="1" ht="25.5" x14ac:dyDescent="0.2">
      <c r="A12" s="118" t="s">
        <v>60</v>
      </c>
      <c r="B12" s="119" t="s">
        <v>61</v>
      </c>
      <c r="C12" s="117" t="s">
        <v>152</v>
      </c>
      <c r="D12" s="117" t="s">
        <v>153</v>
      </c>
      <c r="E12" s="117" t="s">
        <v>159</v>
      </c>
      <c r="F12" s="117" t="s">
        <v>154</v>
      </c>
      <c r="G12" s="119" t="s">
        <v>156</v>
      </c>
      <c r="H12" s="120"/>
      <c r="I12" s="120"/>
      <c r="J12" s="120"/>
      <c r="K12" s="120"/>
      <c r="L12" s="120"/>
      <c r="M12" s="24"/>
      <c r="N12" s="24"/>
      <c r="O12" s="24"/>
      <c r="P12" s="24"/>
      <c r="Q12" s="24"/>
      <c r="R12" s="24"/>
      <c r="S12" s="24"/>
      <c r="T12" s="24"/>
      <c r="U12" s="24"/>
      <c r="V12" s="24"/>
      <c r="W12" s="24"/>
    </row>
    <row r="13" spans="1:23" x14ac:dyDescent="0.2">
      <c r="A13" s="16" t="str">
        <f>IF(C13="","",DropData!F1)</f>
        <v/>
      </c>
      <c r="B13" s="17" t="s">
        <v>0</v>
      </c>
      <c r="C13" s="99"/>
      <c r="D13" s="18"/>
      <c r="E13" s="124" t="s">
        <v>155</v>
      </c>
      <c r="F13" s="19"/>
      <c r="G13" s="210"/>
      <c r="H13" s="10"/>
      <c r="I13" s="10"/>
      <c r="J13" s="10"/>
      <c r="K13" s="10"/>
      <c r="L13" s="10"/>
      <c r="M13" s="24"/>
      <c r="N13" s="24"/>
      <c r="O13" s="24"/>
      <c r="P13" s="24"/>
      <c r="Q13" s="24"/>
      <c r="R13" s="24"/>
      <c r="S13" s="24"/>
      <c r="T13" s="24"/>
      <c r="U13" s="24"/>
      <c r="V13" s="24"/>
      <c r="W13" s="24"/>
    </row>
    <row r="14" spans="1:23" x14ac:dyDescent="0.2">
      <c r="A14" s="20" t="str">
        <f>IF(C14="","",DropData!F2)</f>
        <v/>
      </c>
      <c r="B14" s="93" t="str">
        <f>IF($D$6="By Rows","A2","B1")</f>
        <v>B1</v>
      </c>
      <c r="C14" s="99"/>
      <c r="D14" s="18"/>
      <c r="E14" s="124" t="s">
        <v>155</v>
      </c>
      <c r="F14" s="19"/>
      <c r="G14" s="211"/>
      <c r="H14" s="10"/>
      <c r="I14" s="10"/>
      <c r="J14" s="10"/>
      <c r="K14" s="10"/>
      <c r="L14" s="10"/>
      <c r="M14" s="24"/>
      <c r="N14" s="24"/>
      <c r="O14" s="24"/>
      <c r="P14" s="24"/>
      <c r="Q14" s="24"/>
      <c r="R14" s="24"/>
      <c r="S14" s="24"/>
      <c r="T14" s="24"/>
      <c r="U14" s="24"/>
      <c r="V14" s="24"/>
      <c r="W14" s="24"/>
    </row>
    <row r="15" spans="1:23" ht="12.75" customHeight="1" x14ac:dyDescent="0.2">
      <c r="A15" s="20" t="str">
        <f>IF(C15="","",DropData!F3)</f>
        <v/>
      </c>
      <c r="B15" s="93" t="str">
        <f>IF($D$6="By Rows","A3","C1")</f>
        <v>C1</v>
      </c>
      <c r="C15" s="99"/>
      <c r="D15" s="18"/>
      <c r="E15" s="124" t="s">
        <v>155</v>
      </c>
      <c r="F15" s="19"/>
      <c r="G15" s="211"/>
      <c r="H15" s="10"/>
      <c r="I15" s="10"/>
      <c r="J15" s="10"/>
      <c r="K15" s="10"/>
      <c r="L15" s="127"/>
      <c r="M15" s="24"/>
      <c r="N15" s="24"/>
      <c r="O15" s="24"/>
      <c r="P15" s="24"/>
      <c r="Q15" s="24"/>
      <c r="R15" s="24"/>
      <c r="S15" s="24"/>
      <c r="T15" s="24"/>
      <c r="U15" s="24"/>
      <c r="V15" s="24"/>
      <c r="W15" s="24"/>
    </row>
    <row r="16" spans="1:23" ht="12.75" customHeight="1" x14ac:dyDescent="0.2">
      <c r="A16" s="20" t="str">
        <f>IF(C16="","",DropData!F4)</f>
        <v/>
      </c>
      <c r="B16" s="93" t="str">
        <f>IF($D$6="By Rows","A4","D1")</f>
        <v>D1</v>
      </c>
      <c r="C16" s="99"/>
      <c r="D16" s="18"/>
      <c r="E16" s="124" t="s">
        <v>155</v>
      </c>
      <c r="F16" s="19"/>
      <c r="G16" s="211"/>
      <c r="H16" s="10"/>
      <c r="I16" s="10"/>
      <c r="J16" s="10"/>
      <c r="K16" s="10"/>
      <c r="L16" s="10"/>
      <c r="M16" s="24"/>
      <c r="N16" s="24"/>
      <c r="O16" s="24"/>
      <c r="P16" s="24"/>
      <c r="Q16" s="24"/>
      <c r="R16" s="24"/>
      <c r="S16" s="24"/>
      <c r="T16" s="24"/>
      <c r="U16" s="24"/>
      <c r="V16" s="24"/>
      <c r="W16" s="24"/>
    </row>
    <row r="17" spans="1:23" x14ac:dyDescent="0.2">
      <c r="A17" s="20" t="str">
        <f>IF(C17="","",DropData!F5)</f>
        <v/>
      </c>
      <c r="B17" s="93" t="str">
        <f>IF($D$6="By Rows","A5","E1")</f>
        <v>E1</v>
      </c>
      <c r="C17" s="99"/>
      <c r="D17" s="18"/>
      <c r="E17" s="124" t="s">
        <v>155</v>
      </c>
      <c r="F17" s="19"/>
      <c r="G17" s="211"/>
      <c r="H17" s="10"/>
      <c r="I17" s="10"/>
      <c r="J17" s="10"/>
      <c r="K17" s="10"/>
      <c r="L17" s="10"/>
      <c r="M17" s="24"/>
      <c r="N17" s="24"/>
      <c r="O17" s="24"/>
      <c r="P17" s="24"/>
      <c r="Q17" s="24"/>
      <c r="R17" s="24"/>
      <c r="S17" s="24"/>
      <c r="T17" s="24"/>
      <c r="U17" s="24"/>
      <c r="V17" s="24"/>
      <c r="W17" s="24"/>
    </row>
    <row r="18" spans="1:23" x14ac:dyDescent="0.2">
      <c r="A18" s="20" t="str">
        <f>IF(C18="","",DropData!F6)</f>
        <v/>
      </c>
      <c r="B18" s="93" t="str">
        <f>IF($D$6="By Rows","A6","F1")</f>
        <v>F1</v>
      </c>
      <c r="C18" s="99"/>
      <c r="D18" s="18"/>
      <c r="E18" s="124" t="s">
        <v>155</v>
      </c>
      <c r="F18" s="19"/>
      <c r="G18" s="211"/>
      <c r="H18" s="11"/>
      <c r="I18" s="11"/>
      <c r="J18" s="11"/>
      <c r="K18" s="11"/>
      <c r="L18" s="11"/>
      <c r="M18" s="24"/>
      <c r="N18" s="24"/>
      <c r="O18" s="24"/>
      <c r="P18" s="24"/>
      <c r="Q18" s="24"/>
      <c r="R18" s="24"/>
      <c r="S18" s="24"/>
      <c r="T18" s="24"/>
      <c r="U18" s="24"/>
      <c r="V18" s="24"/>
      <c r="W18" s="24"/>
    </row>
    <row r="19" spans="1:23" x14ac:dyDescent="0.2">
      <c r="A19" s="20" t="str">
        <f>IF(C19="","",DropData!F7)</f>
        <v/>
      </c>
      <c r="B19" s="93" t="str">
        <f>IF($D$6="By Rows","A7","G1")</f>
        <v>G1</v>
      </c>
      <c r="C19" s="99"/>
      <c r="D19" s="18"/>
      <c r="E19" s="124" t="s">
        <v>155</v>
      </c>
      <c r="F19" s="19"/>
      <c r="G19" s="211"/>
      <c r="H19" s="23"/>
      <c r="I19" s="23"/>
      <c r="J19" s="23"/>
      <c r="K19" s="23"/>
      <c r="L19" s="23"/>
      <c r="M19" s="24"/>
      <c r="N19" s="24"/>
      <c r="O19" s="24"/>
      <c r="P19" s="24"/>
      <c r="Q19" s="24"/>
      <c r="R19" s="24"/>
      <c r="S19" s="24"/>
      <c r="T19" s="24"/>
      <c r="U19" s="24"/>
      <c r="V19" s="24"/>
      <c r="W19" s="24"/>
    </row>
    <row r="20" spans="1:23" x14ac:dyDescent="0.2">
      <c r="A20" s="20" t="str">
        <f>IF(C20="","",DropData!F8)</f>
        <v/>
      </c>
      <c r="B20" s="93" t="str">
        <f>IF($D$6="By Rows","A8","H1")</f>
        <v>H1</v>
      </c>
      <c r="C20" s="99"/>
      <c r="D20" s="18"/>
      <c r="E20" s="124" t="s">
        <v>155</v>
      </c>
      <c r="F20" s="19"/>
      <c r="G20" s="211"/>
      <c r="H20" s="10"/>
      <c r="I20" s="10"/>
      <c r="J20" s="10"/>
      <c r="K20" s="10"/>
      <c r="L20" s="10"/>
      <c r="M20" s="24"/>
      <c r="N20" s="24"/>
      <c r="O20" s="24"/>
      <c r="P20" s="24"/>
      <c r="Q20" s="24"/>
      <c r="R20" s="24"/>
      <c r="S20" s="24"/>
      <c r="T20" s="24"/>
      <c r="U20" s="24"/>
      <c r="V20" s="24"/>
      <c r="W20" s="24"/>
    </row>
    <row r="21" spans="1:23" x14ac:dyDescent="0.2">
      <c r="A21" s="20" t="str">
        <f>IF(C21="","",DropData!F9)</f>
        <v/>
      </c>
      <c r="B21" s="93" t="str">
        <f>IF($D$6="By Rows","A9","A2")</f>
        <v>A2</v>
      </c>
      <c r="C21" s="99"/>
      <c r="D21" s="18"/>
      <c r="E21" s="124" t="s">
        <v>155</v>
      </c>
      <c r="F21" s="22"/>
      <c r="G21" s="212"/>
      <c r="H21" s="10"/>
      <c r="I21" s="10"/>
      <c r="J21" s="10"/>
      <c r="K21" s="10"/>
      <c r="L21" s="10"/>
      <c r="M21" s="24"/>
      <c r="N21" s="24"/>
      <c r="O21" s="24"/>
      <c r="P21" s="24"/>
      <c r="Q21" s="24"/>
      <c r="R21" s="24"/>
      <c r="S21" s="24"/>
      <c r="T21" s="24"/>
      <c r="U21" s="24"/>
      <c r="V21" s="24"/>
      <c r="W21" s="24"/>
    </row>
    <row r="22" spans="1:23" x14ac:dyDescent="0.2">
      <c r="A22" s="20" t="str">
        <f>IF(C22="","",DropData!F10)</f>
        <v/>
      </c>
      <c r="B22" s="93" t="str">
        <f>IF($D$6="By Rows","A10","B2")</f>
        <v>B2</v>
      </c>
      <c r="C22" s="99"/>
      <c r="D22" s="18"/>
      <c r="E22" s="124" t="s">
        <v>155</v>
      </c>
      <c r="F22" s="22"/>
      <c r="G22" s="212"/>
      <c r="H22" s="10"/>
      <c r="I22" s="10"/>
      <c r="J22" s="10"/>
      <c r="K22" s="10"/>
      <c r="L22" s="10"/>
      <c r="M22" s="24"/>
      <c r="N22" s="24"/>
      <c r="O22" s="24"/>
      <c r="P22" s="24"/>
      <c r="Q22" s="24"/>
      <c r="R22" s="24"/>
      <c r="S22" s="24"/>
      <c r="T22" s="24"/>
      <c r="U22" s="24"/>
      <c r="V22" s="24"/>
      <c r="W22" s="24"/>
    </row>
    <row r="23" spans="1:23" x14ac:dyDescent="0.2">
      <c r="A23" s="20" t="str">
        <f>IF(C23="","",DropData!F11)</f>
        <v/>
      </c>
      <c r="B23" s="93" t="str">
        <f>IF($D$6="By Rows","A11","C2")</f>
        <v>C2</v>
      </c>
      <c r="C23" s="99"/>
      <c r="D23" s="18"/>
      <c r="E23" s="124" t="s">
        <v>155</v>
      </c>
      <c r="F23" s="22"/>
      <c r="G23" s="212"/>
      <c r="H23" s="10"/>
      <c r="I23" s="10"/>
      <c r="J23" s="10"/>
      <c r="K23" s="10"/>
      <c r="L23" s="10"/>
      <c r="M23" s="24"/>
      <c r="N23" s="24"/>
      <c r="O23" s="24"/>
      <c r="P23" s="24"/>
      <c r="Q23" s="24"/>
      <c r="R23" s="24"/>
      <c r="S23" s="24"/>
      <c r="T23" s="24"/>
      <c r="U23" s="24"/>
      <c r="V23" s="24"/>
      <c r="W23" s="24"/>
    </row>
    <row r="24" spans="1:23" x14ac:dyDescent="0.2">
      <c r="A24" s="20" t="str">
        <f>IF(C24="","",DropData!F12)</f>
        <v/>
      </c>
      <c r="B24" s="93" t="str">
        <f>IF($D$6="By Rows","A12","D2")</f>
        <v>D2</v>
      </c>
      <c r="C24" s="99"/>
      <c r="D24" s="18"/>
      <c r="E24" s="124" t="s">
        <v>155</v>
      </c>
      <c r="F24" s="22"/>
      <c r="G24" s="212"/>
      <c r="H24" s="10"/>
      <c r="I24" s="10"/>
      <c r="J24" s="10"/>
      <c r="K24" s="10"/>
      <c r="L24" s="10"/>
      <c r="M24" s="24"/>
      <c r="N24" s="24"/>
      <c r="O24" s="24"/>
      <c r="P24" s="24"/>
      <c r="Q24" s="24"/>
      <c r="R24" s="24"/>
      <c r="S24" s="24"/>
      <c r="T24" s="24"/>
      <c r="U24" s="24"/>
      <c r="V24" s="24"/>
      <c r="W24" s="24"/>
    </row>
    <row r="25" spans="1:23" x14ac:dyDescent="0.2">
      <c r="A25" s="20" t="str">
        <f>IF(C25="","",DropData!F13)</f>
        <v/>
      </c>
      <c r="B25" s="93" t="str">
        <f>IF($D$6="By Rows","B1","E2")</f>
        <v>E2</v>
      </c>
      <c r="C25" s="99"/>
      <c r="D25" s="18"/>
      <c r="E25" s="124" t="s">
        <v>155</v>
      </c>
      <c r="F25" s="22"/>
      <c r="G25" s="212"/>
      <c r="H25" s="10"/>
      <c r="I25" s="10"/>
      <c r="J25" s="10"/>
      <c r="K25" s="10"/>
      <c r="L25" s="10"/>
      <c r="M25" s="24"/>
      <c r="N25" s="24"/>
      <c r="O25" s="24"/>
      <c r="P25" s="24"/>
      <c r="Q25" s="24"/>
      <c r="R25" s="24"/>
      <c r="S25" s="24"/>
      <c r="T25" s="24"/>
      <c r="U25" s="24"/>
      <c r="V25" s="24"/>
      <c r="W25" s="24"/>
    </row>
    <row r="26" spans="1:23" x14ac:dyDescent="0.2">
      <c r="A26" s="20" t="str">
        <f>IF(C26="","",DropData!F14)</f>
        <v/>
      </c>
      <c r="B26" s="93" t="str">
        <f>IF($D$6="By Rows","B2","F2")</f>
        <v>F2</v>
      </c>
      <c r="C26" s="99"/>
      <c r="D26" s="18"/>
      <c r="E26" s="124" t="s">
        <v>155</v>
      </c>
      <c r="F26" s="22"/>
      <c r="G26" s="212"/>
      <c r="H26" s="10"/>
      <c r="I26" s="10"/>
      <c r="J26" s="10"/>
      <c r="K26" s="10"/>
      <c r="L26" s="10"/>
      <c r="M26" s="24"/>
      <c r="N26" s="24"/>
      <c r="O26" s="24"/>
      <c r="P26" s="24"/>
      <c r="Q26" s="24"/>
      <c r="R26" s="24"/>
      <c r="S26" s="24"/>
      <c r="T26" s="24"/>
      <c r="U26" s="24"/>
      <c r="V26" s="24"/>
      <c r="W26" s="24"/>
    </row>
    <row r="27" spans="1:23" x14ac:dyDescent="0.2">
      <c r="A27" s="20" t="str">
        <f>IF(C27="","",DropData!F15)</f>
        <v/>
      </c>
      <c r="B27" s="93" t="str">
        <f>IF($D$6="By Rows","B3","G2")</f>
        <v>G2</v>
      </c>
      <c r="C27" s="99"/>
      <c r="D27" s="18"/>
      <c r="E27" s="124" t="s">
        <v>155</v>
      </c>
      <c r="F27" s="22"/>
      <c r="G27" s="212"/>
      <c r="H27" s="10"/>
      <c r="I27" s="10"/>
      <c r="J27" s="10"/>
      <c r="K27" s="10"/>
      <c r="L27" s="10"/>
      <c r="M27" s="24"/>
      <c r="N27" s="24"/>
      <c r="O27" s="24"/>
      <c r="P27" s="24"/>
      <c r="Q27" s="24"/>
      <c r="R27" s="24"/>
      <c r="S27" s="24"/>
      <c r="T27" s="24"/>
      <c r="U27" s="24"/>
      <c r="V27" s="24"/>
      <c r="W27" s="24"/>
    </row>
    <row r="28" spans="1:23" x14ac:dyDescent="0.2">
      <c r="A28" s="20" t="str">
        <f>IF(C28="","",DropData!F16)</f>
        <v/>
      </c>
      <c r="B28" s="93" t="str">
        <f>IF($D$6="By Rows","B4","H2")</f>
        <v>H2</v>
      </c>
      <c r="C28" s="99"/>
      <c r="D28" s="18"/>
      <c r="E28" s="124" t="s">
        <v>155</v>
      </c>
      <c r="F28" s="22"/>
      <c r="G28" s="212"/>
      <c r="H28" s="10"/>
      <c r="I28" s="10"/>
      <c r="J28" s="10"/>
      <c r="K28" s="10"/>
      <c r="L28" s="10"/>
      <c r="M28" s="24"/>
      <c r="N28" s="24"/>
      <c r="O28" s="24"/>
      <c r="P28" s="24"/>
      <c r="Q28" s="24"/>
      <c r="R28" s="24"/>
      <c r="S28" s="24"/>
      <c r="T28" s="24"/>
      <c r="U28" s="24"/>
      <c r="V28" s="24"/>
      <c r="W28" s="24"/>
    </row>
    <row r="29" spans="1:23" x14ac:dyDescent="0.2">
      <c r="A29" s="20" t="str">
        <f>IF(C29="","",DropData!F17)</f>
        <v/>
      </c>
      <c r="B29" s="93" t="str">
        <f>IF($D$6="By Rows","B5","A3")</f>
        <v>A3</v>
      </c>
      <c r="C29" s="99"/>
      <c r="D29" s="18"/>
      <c r="E29" s="124" t="s">
        <v>155</v>
      </c>
      <c r="F29" s="22"/>
      <c r="G29" s="212"/>
      <c r="H29" s="10"/>
      <c r="I29" s="10"/>
      <c r="J29" s="10"/>
      <c r="K29" s="10"/>
      <c r="L29" s="10"/>
      <c r="M29" s="24"/>
      <c r="N29" s="24"/>
      <c r="O29" s="24"/>
      <c r="P29" s="24"/>
      <c r="Q29" s="24"/>
      <c r="R29" s="24"/>
      <c r="S29" s="24"/>
      <c r="T29" s="24"/>
      <c r="U29" s="24"/>
      <c r="V29" s="24"/>
      <c r="W29" s="24"/>
    </row>
    <row r="30" spans="1:23" x14ac:dyDescent="0.2">
      <c r="A30" s="20" t="str">
        <f>IF(C30="","",DropData!F18)</f>
        <v/>
      </c>
      <c r="B30" s="93" t="str">
        <f>IF($D$6="By Rows","B6","B3")</f>
        <v>B3</v>
      </c>
      <c r="C30" s="99"/>
      <c r="D30" s="18"/>
      <c r="E30" s="124" t="s">
        <v>155</v>
      </c>
      <c r="F30" s="22"/>
      <c r="G30" s="212"/>
      <c r="H30" s="10"/>
      <c r="I30" s="10"/>
      <c r="J30" s="10"/>
      <c r="K30" s="10"/>
      <c r="L30" s="10"/>
      <c r="M30" s="24"/>
      <c r="N30" s="24"/>
      <c r="O30" s="24"/>
      <c r="P30" s="24"/>
      <c r="Q30" s="24"/>
      <c r="R30" s="24"/>
      <c r="S30" s="24"/>
      <c r="T30" s="24"/>
      <c r="U30" s="24"/>
      <c r="V30" s="24"/>
      <c r="W30" s="24"/>
    </row>
    <row r="31" spans="1:23" x14ac:dyDescent="0.2">
      <c r="A31" s="20" t="str">
        <f>IF(C31="","",DropData!F19)</f>
        <v/>
      </c>
      <c r="B31" s="93" t="str">
        <f>IF($D$6="By Rows","B7","C3")</f>
        <v>C3</v>
      </c>
      <c r="C31" s="99"/>
      <c r="D31" s="18"/>
      <c r="E31" s="124" t="s">
        <v>155</v>
      </c>
      <c r="F31" s="22"/>
      <c r="G31" s="212"/>
      <c r="H31" s="10"/>
      <c r="I31" s="10"/>
      <c r="J31" s="10"/>
      <c r="K31" s="10"/>
      <c r="L31" s="10"/>
      <c r="M31" s="24"/>
      <c r="N31" s="24"/>
      <c r="O31" s="24"/>
      <c r="P31" s="24"/>
      <c r="Q31" s="24"/>
      <c r="R31" s="24"/>
      <c r="S31" s="24"/>
      <c r="T31" s="24"/>
      <c r="U31" s="24"/>
      <c r="V31" s="24"/>
      <c r="W31" s="24"/>
    </row>
    <row r="32" spans="1:23" x14ac:dyDescent="0.2">
      <c r="A32" s="20" t="str">
        <f>IF(C32="","",DropData!F20)</f>
        <v/>
      </c>
      <c r="B32" s="93" t="str">
        <f>IF($D$6="By Rows","B8","D3")</f>
        <v>D3</v>
      </c>
      <c r="C32" s="99"/>
      <c r="D32" s="18"/>
      <c r="E32" s="124" t="s">
        <v>155</v>
      </c>
      <c r="F32" s="22"/>
      <c r="G32" s="212"/>
      <c r="H32" s="10"/>
      <c r="I32" s="10"/>
      <c r="J32" s="10"/>
      <c r="K32" s="10"/>
      <c r="L32" s="10"/>
      <c r="M32" s="24"/>
      <c r="N32" s="24"/>
      <c r="O32" s="24"/>
      <c r="P32" s="24"/>
      <c r="Q32" s="24"/>
      <c r="R32" s="24"/>
      <c r="S32" s="24"/>
      <c r="T32" s="24"/>
      <c r="U32" s="24"/>
      <c r="V32" s="24"/>
      <c r="W32" s="24"/>
    </row>
    <row r="33" spans="1:23" x14ac:dyDescent="0.2">
      <c r="A33" s="20" t="str">
        <f>IF(C33="","",DropData!F21)</f>
        <v/>
      </c>
      <c r="B33" s="93" t="str">
        <f>IF($D$6="By Rows","B9","E3")</f>
        <v>E3</v>
      </c>
      <c r="C33" s="99"/>
      <c r="D33" s="18"/>
      <c r="E33" s="124" t="s">
        <v>155</v>
      </c>
      <c r="F33" s="22"/>
      <c r="G33" s="212"/>
      <c r="H33" s="10"/>
      <c r="I33" s="10"/>
      <c r="J33" s="10"/>
      <c r="K33" s="10"/>
      <c r="L33" s="10"/>
      <c r="M33" s="24"/>
      <c r="N33" s="24"/>
      <c r="O33" s="24"/>
      <c r="P33" s="24"/>
      <c r="Q33" s="24"/>
      <c r="R33" s="24"/>
      <c r="S33" s="24"/>
      <c r="T33" s="24"/>
      <c r="U33" s="24"/>
      <c r="V33" s="24"/>
      <c r="W33" s="24"/>
    </row>
    <row r="34" spans="1:23" x14ac:dyDescent="0.2">
      <c r="A34" s="20" t="str">
        <f>IF(C34="","",DropData!F22)</f>
        <v/>
      </c>
      <c r="B34" s="93" t="str">
        <f>IF($D$6="By Rows","B10","F3")</f>
        <v>F3</v>
      </c>
      <c r="C34" s="99"/>
      <c r="D34" s="18"/>
      <c r="E34" s="124" t="s">
        <v>155</v>
      </c>
      <c r="F34" s="22"/>
      <c r="G34" s="212"/>
      <c r="H34" s="10"/>
      <c r="I34" s="10"/>
      <c r="J34" s="10"/>
      <c r="K34" s="10"/>
      <c r="L34" s="10"/>
      <c r="M34" s="24"/>
      <c r="N34" s="24"/>
      <c r="O34" s="24"/>
      <c r="P34" s="24"/>
      <c r="Q34" s="24"/>
      <c r="R34" s="24"/>
      <c r="S34" s="24"/>
      <c r="T34" s="24"/>
      <c r="U34" s="24"/>
      <c r="V34" s="24"/>
      <c r="W34" s="24"/>
    </row>
    <row r="35" spans="1:23" x14ac:dyDescent="0.2">
      <c r="A35" s="20" t="str">
        <f>IF(C35="","",DropData!F23)</f>
        <v/>
      </c>
      <c r="B35" s="93" t="str">
        <f>IF($D$6="By Rows","B11","G3")</f>
        <v>G3</v>
      </c>
      <c r="C35" s="99"/>
      <c r="D35" s="18"/>
      <c r="E35" s="124" t="s">
        <v>155</v>
      </c>
      <c r="F35" s="22"/>
      <c r="G35" s="212"/>
      <c r="H35" s="10"/>
      <c r="I35" s="10"/>
      <c r="J35" s="10"/>
      <c r="K35" s="10"/>
      <c r="L35" s="10"/>
      <c r="M35" s="24"/>
      <c r="N35" s="24"/>
      <c r="O35" s="24"/>
      <c r="P35" s="24"/>
      <c r="Q35" s="24"/>
      <c r="R35" s="24"/>
      <c r="S35" s="24"/>
      <c r="T35" s="24"/>
      <c r="U35" s="24"/>
      <c r="V35" s="24"/>
      <c r="W35" s="24"/>
    </row>
    <row r="36" spans="1:23" x14ac:dyDescent="0.2">
      <c r="A36" s="20" t="str">
        <f>IF(C36="","",DropData!F24)</f>
        <v/>
      </c>
      <c r="B36" s="93" t="str">
        <f>IF($D$6="By Rows","B12","H3")</f>
        <v>H3</v>
      </c>
      <c r="C36" s="99"/>
      <c r="D36" s="18"/>
      <c r="E36" s="124" t="s">
        <v>155</v>
      </c>
      <c r="F36" s="22"/>
      <c r="G36" s="212"/>
      <c r="H36" s="10"/>
      <c r="I36" s="10"/>
      <c r="J36" s="10"/>
      <c r="K36" s="10"/>
      <c r="L36" s="10"/>
      <c r="M36" s="24"/>
      <c r="N36" s="24"/>
      <c r="O36" s="24"/>
      <c r="P36" s="24"/>
      <c r="Q36" s="24"/>
      <c r="R36" s="24"/>
      <c r="S36" s="24"/>
      <c r="T36" s="24"/>
      <c r="U36" s="24"/>
      <c r="V36" s="24"/>
      <c r="W36" s="24"/>
    </row>
    <row r="37" spans="1:23" x14ac:dyDescent="0.2">
      <c r="A37" s="20" t="str">
        <f>IF(C37="","",DropData!F25)</f>
        <v/>
      </c>
      <c r="B37" s="93" t="str">
        <f>IF($D$6="By Rows","C1","A4")</f>
        <v>A4</v>
      </c>
      <c r="C37" s="99"/>
      <c r="D37" s="18"/>
      <c r="E37" s="124" t="s">
        <v>155</v>
      </c>
      <c r="F37" s="22"/>
      <c r="G37" s="212"/>
      <c r="H37" s="10"/>
      <c r="I37" s="10"/>
      <c r="J37" s="10"/>
      <c r="K37" s="10"/>
      <c r="L37" s="10"/>
      <c r="M37" s="24"/>
      <c r="N37" s="24"/>
      <c r="O37" s="24"/>
      <c r="P37" s="24"/>
      <c r="Q37" s="24"/>
      <c r="R37" s="24"/>
      <c r="S37" s="24"/>
      <c r="T37" s="24"/>
      <c r="U37" s="24"/>
      <c r="V37" s="24"/>
      <c r="W37" s="24"/>
    </row>
    <row r="38" spans="1:23" x14ac:dyDescent="0.2">
      <c r="A38" s="20" t="str">
        <f>IF(C38="","",DropData!F26)</f>
        <v/>
      </c>
      <c r="B38" s="93" t="str">
        <f>IF($D$6="By Rows","C2","B4")</f>
        <v>B4</v>
      </c>
      <c r="C38" s="99"/>
      <c r="D38" s="18"/>
      <c r="E38" s="124" t="s">
        <v>155</v>
      </c>
      <c r="F38" s="22"/>
      <c r="G38" s="212"/>
      <c r="H38" s="10"/>
      <c r="I38" s="10"/>
      <c r="J38" s="10"/>
      <c r="K38" s="10"/>
      <c r="L38" s="10"/>
      <c r="M38" s="24"/>
      <c r="N38" s="24"/>
      <c r="O38" s="24"/>
      <c r="P38" s="24"/>
      <c r="Q38" s="24"/>
      <c r="R38" s="24"/>
      <c r="S38" s="24"/>
      <c r="T38" s="24"/>
      <c r="U38" s="24"/>
      <c r="V38" s="24"/>
      <c r="W38" s="24"/>
    </row>
    <row r="39" spans="1:23" x14ac:dyDescent="0.2">
      <c r="A39" s="20" t="str">
        <f>IF(C39="","",DropData!F27)</f>
        <v/>
      </c>
      <c r="B39" s="93" t="str">
        <f>IF($D$6="By Rows","C3","C4")</f>
        <v>C4</v>
      </c>
      <c r="C39" s="99"/>
      <c r="D39" s="18"/>
      <c r="E39" s="124" t="s">
        <v>155</v>
      </c>
      <c r="F39" s="22"/>
      <c r="G39" s="212"/>
      <c r="H39" s="10"/>
      <c r="I39" s="10"/>
      <c r="J39" s="10"/>
      <c r="K39" s="10"/>
      <c r="L39" s="10"/>
      <c r="M39" s="24"/>
      <c r="N39" s="24"/>
      <c r="O39" s="24"/>
      <c r="P39" s="24"/>
      <c r="Q39" s="24"/>
      <c r="R39" s="24"/>
      <c r="S39" s="24"/>
      <c r="T39" s="24"/>
      <c r="U39" s="24"/>
      <c r="V39" s="24"/>
      <c r="W39" s="24"/>
    </row>
    <row r="40" spans="1:23" x14ac:dyDescent="0.2">
      <c r="A40" s="20" t="str">
        <f>IF(C40="","",DropData!F28)</f>
        <v/>
      </c>
      <c r="B40" s="93" t="str">
        <f>IF($D$6="By Rows","C4","D4")</f>
        <v>D4</v>
      </c>
      <c r="C40" s="99"/>
      <c r="D40" s="18"/>
      <c r="E40" s="124" t="s">
        <v>155</v>
      </c>
      <c r="F40" s="22"/>
      <c r="G40" s="212"/>
      <c r="H40" s="10"/>
      <c r="I40" s="10"/>
      <c r="J40" s="10"/>
      <c r="K40" s="10"/>
      <c r="L40" s="10"/>
      <c r="M40" s="24"/>
      <c r="N40" s="24"/>
      <c r="O40" s="24"/>
      <c r="P40" s="24"/>
      <c r="Q40" s="24"/>
      <c r="R40" s="24"/>
      <c r="S40" s="24"/>
      <c r="T40" s="24"/>
      <c r="U40" s="24"/>
      <c r="V40" s="24"/>
      <c r="W40" s="24"/>
    </row>
    <row r="41" spans="1:23" x14ac:dyDescent="0.2">
      <c r="A41" s="20" t="str">
        <f>IF(C41="","",DropData!F29)</f>
        <v/>
      </c>
      <c r="B41" s="93" t="str">
        <f>IF($D$6="By Rows","C5","E4")</f>
        <v>E4</v>
      </c>
      <c r="C41" s="99"/>
      <c r="D41" s="18"/>
      <c r="E41" s="124" t="s">
        <v>155</v>
      </c>
      <c r="F41" s="22"/>
      <c r="G41" s="212"/>
      <c r="H41" s="10"/>
      <c r="I41" s="10"/>
      <c r="J41" s="10"/>
      <c r="K41" s="10"/>
      <c r="L41" s="10"/>
      <c r="M41" s="24"/>
      <c r="N41" s="24"/>
      <c r="O41" s="24"/>
      <c r="P41" s="24"/>
      <c r="Q41" s="24"/>
      <c r="R41" s="24"/>
      <c r="S41" s="24"/>
      <c r="T41" s="24"/>
      <c r="U41" s="24"/>
      <c r="V41" s="24"/>
      <c r="W41" s="24"/>
    </row>
    <row r="42" spans="1:23" x14ac:dyDescent="0.2">
      <c r="A42" s="20" t="str">
        <f>IF(C42="","",DropData!F30)</f>
        <v/>
      </c>
      <c r="B42" s="93" t="str">
        <f>IF($D$6="By Rows","C6","F4")</f>
        <v>F4</v>
      </c>
      <c r="C42" s="99"/>
      <c r="D42" s="18"/>
      <c r="E42" s="124" t="s">
        <v>155</v>
      </c>
      <c r="F42" s="22"/>
      <c r="G42" s="212"/>
      <c r="H42" s="10"/>
      <c r="I42" s="10"/>
      <c r="J42" s="10"/>
      <c r="K42" s="10"/>
      <c r="L42" s="10"/>
      <c r="M42" s="24"/>
      <c r="N42" s="24"/>
      <c r="O42" s="24"/>
      <c r="P42" s="24"/>
      <c r="Q42" s="24"/>
      <c r="R42" s="24"/>
      <c r="S42" s="24"/>
      <c r="T42" s="24"/>
      <c r="U42" s="24"/>
      <c r="V42" s="24"/>
      <c r="W42" s="24"/>
    </row>
    <row r="43" spans="1:23" x14ac:dyDescent="0.2">
      <c r="A43" s="20" t="str">
        <f>IF(C43="","",DropData!F31)</f>
        <v/>
      </c>
      <c r="B43" s="93" t="str">
        <f>IF($D$6="By Rows","C7","G4")</f>
        <v>G4</v>
      </c>
      <c r="C43" s="99"/>
      <c r="D43" s="18"/>
      <c r="E43" s="124" t="s">
        <v>155</v>
      </c>
      <c r="F43" s="22"/>
      <c r="G43" s="212"/>
      <c r="H43" s="10"/>
      <c r="I43" s="10"/>
      <c r="J43" s="10"/>
      <c r="K43" s="10"/>
      <c r="L43" s="10"/>
      <c r="M43" s="24"/>
      <c r="N43" s="24"/>
      <c r="O43" s="24"/>
      <c r="P43" s="24"/>
      <c r="Q43" s="24"/>
      <c r="R43" s="24"/>
      <c r="S43" s="24"/>
      <c r="T43" s="24"/>
      <c r="U43" s="24"/>
      <c r="V43" s="24"/>
      <c r="W43" s="24"/>
    </row>
    <row r="44" spans="1:23" x14ac:dyDescent="0.2">
      <c r="A44" s="20" t="str">
        <f>IF(C44="","",DropData!F32)</f>
        <v/>
      </c>
      <c r="B44" s="93" t="str">
        <f>IF($D$6="By Rows","C8","H4")</f>
        <v>H4</v>
      </c>
      <c r="C44" s="99"/>
      <c r="D44" s="18"/>
      <c r="E44" s="124" t="s">
        <v>155</v>
      </c>
      <c r="F44" s="22"/>
      <c r="G44" s="212"/>
      <c r="H44" s="10"/>
      <c r="I44" s="10"/>
      <c r="J44" s="10"/>
      <c r="K44" s="10"/>
      <c r="L44" s="10"/>
      <c r="M44" s="24"/>
      <c r="N44" s="24"/>
      <c r="O44" s="24"/>
      <c r="P44" s="24"/>
      <c r="Q44" s="24"/>
      <c r="R44" s="24"/>
      <c r="S44" s="24"/>
      <c r="T44" s="24"/>
      <c r="U44" s="24"/>
      <c r="V44" s="24"/>
      <c r="W44" s="24"/>
    </row>
    <row r="45" spans="1:23" x14ac:dyDescent="0.2">
      <c r="A45" s="20" t="str">
        <f>IF(C45="","",DropData!F33)</f>
        <v/>
      </c>
      <c r="B45" s="93" t="str">
        <f>IF($D$6="By Rows","C9","A5")</f>
        <v>A5</v>
      </c>
      <c r="C45" s="99"/>
      <c r="D45" s="18"/>
      <c r="E45" s="124" t="s">
        <v>155</v>
      </c>
      <c r="F45" s="22"/>
      <c r="G45" s="212"/>
      <c r="H45" s="10"/>
      <c r="I45" s="10"/>
      <c r="J45" s="10"/>
      <c r="K45" s="10"/>
      <c r="L45" s="10"/>
      <c r="M45" s="24"/>
      <c r="N45" s="24"/>
      <c r="O45" s="24"/>
      <c r="P45" s="24"/>
      <c r="Q45" s="24"/>
      <c r="R45" s="24"/>
      <c r="S45" s="24"/>
      <c r="T45" s="24"/>
      <c r="U45" s="24"/>
      <c r="V45" s="24"/>
      <c r="W45" s="24"/>
    </row>
    <row r="46" spans="1:23" x14ac:dyDescent="0.2">
      <c r="A46" s="20" t="str">
        <f>IF(C46="","",DropData!F34)</f>
        <v/>
      </c>
      <c r="B46" s="93" t="str">
        <f>IF($D$6="By Rows","C10","B5")</f>
        <v>B5</v>
      </c>
      <c r="C46" s="99"/>
      <c r="D46" s="18"/>
      <c r="E46" s="124" t="s">
        <v>155</v>
      </c>
      <c r="F46" s="22"/>
      <c r="G46" s="212"/>
      <c r="H46" s="10"/>
      <c r="I46" s="10"/>
      <c r="J46" s="10"/>
      <c r="K46" s="10"/>
      <c r="L46" s="10"/>
      <c r="M46" s="24"/>
      <c r="N46" s="24"/>
      <c r="O46" s="24"/>
      <c r="P46" s="24"/>
      <c r="Q46" s="24"/>
      <c r="R46" s="24"/>
      <c r="S46" s="24"/>
      <c r="T46" s="24"/>
      <c r="U46" s="24"/>
      <c r="V46" s="24"/>
      <c r="W46" s="24"/>
    </row>
    <row r="47" spans="1:23" x14ac:dyDescent="0.2">
      <c r="A47" s="20" t="str">
        <f>IF(C47="","",DropData!F35)</f>
        <v/>
      </c>
      <c r="B47" s="93" t="str">
        <f>IF($D$6="By Rows","C11","C5")</f>
        <v>C5</v>
      </c>
      <c r="C47" s="99"/>
      <c r="D47" s="18"/>
      <c r="E47" s="124" t="s">
        <v>155</v>
      </c>
      <c r="F47" s="22"/>
      <c r="G47" s="212"/>
      <c r="H47" s="10"/>
      <c r="I47" s="10"/>
      <c r="J47" s="10"/>
      <c r="K47" s="10"/>
      <c r="L47" s="10"/>
      <c r="M47" s="24"/>
      <c r="N47" s="24"/>
      <c r="O47" s="24"/>
      <c r="P47" s="24"/>
      <c r="Q47" s="24"/>
      <c r="R47" s="24"/>
      <c r="S47" s="24"/>
      <c r="T47" s="24"/>
      <c r="U47" s="24"/>
      <c r="V47" s="24"/>
      <c r="W47" s="24"/>
    </row>
    <row r="48" spans="1:23" x14ac:dyDescent="0.2">
      <c r="A48" s="20" t="str">
        <f>IF(C48="","",DropData!F36)</f>
        <v/>
      </c>
      <c r="B48" s="93" t="str">
        <f>IF($D$6="By Rows","C12","D5")</f>
        <v>D5</v>
      </c>
      <c r="C48" s="99"/>
      <c r="D48" s="18"/>
      <c r="E48" s="124" t="s">
        <v>155</v>
      </c>
      <c r="F48" s="22"/>
      <c r="G48" s="212"/>
      <c r="H48" s="10"/>
      <c r="I48" s="10"/>
      <c r="J48" s="10"/>
      <c r="K48" s="10"/>
      <c r="L48" s="10"/>
      <c r="M48" s="24"/>
      <c r="N48" s="24"/>
      <c r="O48" s="24"/>
      <c r="P48" s="24"/>
      <c r="Q48" s="24"/>
      <c r="R48" s="24"/>
      <c r="S48" s="24"/>
      <c r="T48" s="24"/>
      <c r="U48" s="24"/>
      <c r="V48" s="24"/>
      <c r="W48" s="24"/>
    </row>
    <row r="49" spans="1:23" x14ac:dyDescent="0.2">
      <c r="A49" s="20" t="str">
        <f>IF(C49="","",DropData!F37)</f>
        <v/>
      </c>
      <c r="B49" s="93" t="str">
        <f>IF($D$6="By Rows","D1","E5")</f>
        <v>E5</v>
      </c>
      <c r="C49" s="99"/>
      <c r="D49" s="18"/>
      <c r="E49" s="124" t="s">
        <v>155</v>
      </c>
      <c r="F49" s="22"/>
      <c r="G49" s="212"/>
      <c r="H49" s="10"/>
      <c r="I49" s="10"/>
      <c r="J49" s="10"/>
      <c r="K49" s="10"/>
      <c r="L49" s="10"/>
      <c r="M49" s="24"/>
      <c r="N49" s="24"/>
      <c r="O49" s="24"/>
      <c r="P49" s="24"/>
      <c r="Q49" s="24"/>
      <c r="R49" s="24"/>
      <c r="S49" s="24"/>
      <c r="T49" s="24"/>
      <c r="U49" s="24"/>
      <c r="V49" s="24"/>
      <c r="W49" s="24"/>
    </row>
    <row r="50" spans="1:23" x14ac:dyDescent="0.2">
      <c r="A50" s="20" t="str">
        <f>IF(C50="","",DropData!F38)</f>
        <v/>
      </c>
      <c r="B50" s="93" t="str">
        <f>IF($D$6="By Rows","D2","F5")</f>
        <v>F5</v>
      </c>
      <c r="C50" s="99"/>
      <c r="D50" s="18"/>
      <c r="E50" s="124" t="s">
        <v>155</v>
      </c>
      <c r="F50" s="22"/>
      <c r="G50" s="212"/>
      <c r="H50" s="10"/>
      <c r="I50" s="10"/>
      <c r="J50" s="10"/>
      <c r="K50" s="10"/>
      <c r="L50" s="10"/>
      <c r="M50" s="24"/>
      <c r="N50" s="24"/>
      <c r="O50" s="24"/>
      <c r="P50" s="24"/>
      <c r="Q50" s="24"/>
      <c r="R50" s="24"/>
      <c r="S50" s="24"/>
      <c r="T50" s="24"/>
      <c r="U50" s="24"/>
      <c r="V50" s="24"/>
      <c r="W50" s="24"/>
    </row>
    <row r="51" spans="1:23" x14ac:dyDescent="0.2">
      <c r="A51" s="20" t="str">
        <f>IF(C51="","",DropData!F39)</f>
        <v/>
      </c>
      <c r="B51" s="93" t="str">
        <f>IF($D$6="By Rows","D3","G5")</f>
        <v>G5</v>
      </c>
      <c r="C51" s="99"/>
      <c r="D51" s="18"/>
      <c r="E51" s="124" t="s">
        <v>155</v>
      </c>
      <c r="F51" s="22"/>
      <c r="G51" s="212"/>
      <c r="H51" s="10"/>
      <c r="I51" s="10"/>
      <c r="J51" s="10"/>
      <c r="K51" s="10"/>
      <c r="L51" s="10"/>
      <c r="M51" s="24"/>
      <c r="N51" s="24"/>
      <c r="O51" s="24"/>
      <c r="P51" s="24"/>
      <c r="Q51" s="24"/>
      <c r="R51" s="24"/>
      <c r="S51" s="24"/>
      <c r="T51" s="24"/>
      <c r="U51" s="24"/>
      <c r="V51" s="24"/>
      <c r="W51" s="24"/>
    </row>
    <row r="52" spans="1:23" x14ac:dyDescent="0.2">
      <c r="A52" s="20" t="str">
        <f>IF(C52="","",DropData!F40)</f>
        <v/>
      </c>
      <c r="B52" s="93" t="str">
        <f>IF($D$6="By Rows","D4","H5")</f>
        <v>H5</v>
      </c>
      <c r="C52" s="99"/>
      <c r="D52" s="18"/>
      <c r="E52" s="124" t="s">
        <v>155</v>
      </c>
      <c r="F52" s="22"/>
      <c r="G52" s="212"/>
      <c r="H52" s="10"/>
      <c r="I52" s="10"/>
      <c r="J52" s="10"/>
      <c r="K52" s="10"/>
      <c r="L52" s="10"/>
      <c r="M52" s="24"/>
      <c r="N52" s="24"/>
      <c r="O52" s="24"/>
      <c r="P52" s="24"/>
      <c r="Q52" s="24"/>
      <c r="R52" s="24"/>
      <c r="S52" s="24"/>
      <c r="T52" s="24"/>
      <c r="U52" s="24"/>
      <c r="V52" s="24"/>
      <c r="W52" s="24"/>
    </row>
    <row r="53" spans="1:23" x14ac:dyDescent="0.2">
      <c r="A53" s="20" t="str">
        <f>IF(C53="","",DropData!F41)</f>
        <v/>
      </c>
      <c r="B53" s="93" t="str">
        <f>IF($D$6="By Rows","D5","A6")</f>
        <v>A6</v>
      </c>
      <c r="C53" s="99"/>
      <c r="D53" s="18"/>
      <c r="E53" s="124" t="s">
        <v>155</v>
      </c>
      <c r="F53" s="22"/>
      <c r="G53" s="212"/>
      <c r="H53" s="10"/>
      <c r="I53" s="10"/>
      <c r="J53" s="10"/>
      <c r="K53" s="10"/>
      <c r="L53" s="10"/>
      <c r="M53" s="24"/>
      <c r="N53" s="24"/>
      <c r="O53" s="24"/>
      <c r="P53" s="24"/>
      <c r="Q53" s="24"/>
      <c r="R53" s="24"/>
      <c r="S53" s="24"/>
      <c r="T53" s="24"/>
      <c r="U53" s="24"/>
      <c r="V53" s="24"/>
      <c r="W53" s="24"/>
    </row>
    <row r="54" spans="1:23" x14ac:dyDescent="0.2">
      <c r="A54" s="20" t="str">
        <f>IF(C54="","",DropData!F42)</f>
        <v/>
      </c>
      <c r="B54" s="93" t="str">
        <f>IF($D$6="By Rows","D6","B6")</f>
        <v>B6</v>
      </c>
      <c r="C54" s="99"/>
      <c r="D54" s="18"/>
      <c r="E54" s="124" t="s">
        <v>155</v>
      </c>
      <c r="F54" s="22"/>
      <c r="G54" s="212"/>
      <c r="H54" s="10"/>
      <c r="I54" s="10"/>
      <c r="J54" s="10"/>
      <c r="K54" s="10"/>
      <c r="L54" s="10"/>
      <c r="M54" s="24"/>
      <c r="N54" s="24"/>
      <c r="O54" s="24"/>
      <c r="P54" s="24"/>
      <c r="Q54" s="24"/>
      <c r="R54" s="24"/>
      <c r="S54" s="24"/>
      <c r="T54" s="24"/>
      <c r="U54" s="24"/>
      <c r="V54" s="24"/>
      <c r="W54" s="24"/>
    </row>
    <row r="55" spans="1:23" x14ac:dyDescent="0.2">
      <c r="A55" s="20" t="str">
        <f>IF(C55="","",DropData!F43)</f>
        <v/>
      </c>
      <c r="B55" s="93" t="str">
        <f>IF($D$6="By Rows","D7","C6")</f>
        <v>C6</v>
      </c>
      <c r="C55" s="99"/>
      <c r="D55" s="18"/>
      <c r="E55" s="124" t="s">
        <v>155</v>
      </c>
      <c r="F55" s="22"/>
      <c r="G55" s="212"/>
      <c r="H55" s="10"/>
      <c r="I55" s="10"/>
      <c r="J55" s="10"/>
      <c r="K55" s="10"/>
      <c r="L55" s="10"/>
      <c r="M55" s="24"/>
      <c r="N55" s="24"/>
      <c r="O55" s="24"/>
      <c r="P55" s="24"/>
      <c r="Q55" s="24"/>
      <c r="R55" s="24"/>
      <c r="S55" s="24"/>
      <c r="T55" s="24"/>
      <c r="U55" s="24"/>
      <c r="V55" s="24"/>
      <c r="W55" s="24"/>
    </row>
    <row r="56" spans="1:23" x14ac:dyDescent="0.2">
      <c r="A56" s="20" t="str">
        <f>IF(C56="","",DropData!F44)</f>
        <v/>
      </c>
      <c r="B56" s="93" t="str">
        <f>IF($D$6="By Rows","D8","D6")</f>
        <v>D6</v>
      </c>
      <c r="C56" s="99"/>
      <c r="D56" s="18"/>
      <c r="E56" s="124" t="s">
        <v>155</v>
      </c>
      <c r="F56" s="22"/>
      <c r="G56" s="212"/>
      <c r="H56" s="10"/>
      <c r="I56" s="10"/>
      <c r="J56" s="10"/>
      <c r="K56" s="10"/>
      <c r="L56" s="10"/>
      <c r="M56" s="24"/>
      <c r="N56" s="24"/>
      <c r="O56" s="24"/>
      <c r="P56" s="24"/>
      <c r="Q56" s="24"/>
      <c r="R56" s="24"/>
      <c r="S56" s="24"/>
      <c r="T56" s="24"/>
      <c r="U56" s="24"/>
      <c r="V56" s="24"/>
      <c r="W56" s="24"/>
    </row>
    <row r="57" spans="1:23" x14ac:dyDescent="0.2">
      <c r="A57" s="20" t="str">
        <f>IF(C57="","",DropData!F45)</f>
        <v/>
      </c>
      <c r="B57" s="93" t="str">
        <f>IF($D$6="By Rows","D9","E6")</f>
        <v>E6</v>
      </c>
      <c r="C57" s="99"/>
      <c r="D57" s="18"/>
      <c r="E57" s="124" t="s">
        <v>155</v>
      </c>
      <c r="F57" s="22"/>
      <c r="G57" s="212"/>
      <c r="H57" s="10"/>
      <c r="I57" s="10"/>
      <c r="J57" s="10"/>
      <c r="K57" s="10"/>
      <c r="L57" s="10"/>
      <c r="M57" s="24"/>
      <c r="N57" s="24"/>
      <c r="O57" s="24"/>
      <c r="P57" s="24"/>
      <c r="Q57" s="24"/>
      <c r="R57" s="24"/>
      <c r="S57" s="24"/>
      <c r="T57" s="24"/>
      <c r="U57" s="24"/>
      <c r="V57" s="24"/>
      <c r="W57" s="24"/>
    </row>
    <row r="58" spans="1:23" x14ac:dyDescent="0.2">
      <c r="A58" s="20" t="str">
        <f>IF(C58="","",DropData!F46)</f>
        <v/>
      </c>
      <c r="B58" s="93" t="str">
        <f>IF($D$6="By Rows","D10","F6")</f>
        <v>F6</v>
      </c>
      <c r="C58" s="99"/>
      <c r="D58" s="18"/>
      <c r="E58" s="124" t="s">
        <v>155</v>
      </c>
      <c r="F58" s="22"/>
      <c r="G58" s="212"/>
      <c r="H58" s="10"/>
      <c r="I58" s="10"/>
      <c r="J58" s="10"/>
      <c r="K58" s="10"/>
      <c r="L58" s="10"/>
      <c r="M58" s="24"/>
      <c r="N58" s="24"/>
      <c r="O58" s="24"/>
      <c r="P58" s="24"/>
      <c r="Q58" s="24"/>
      <c r="R58" s="24"/>
      <c r="S58" s="24"/>
      <c r="T58" s="24"/>
      <c r="U58" s="24"/>
      <c r="V58" s="24"/>
      <c r="W58" s="24"/>
    </row>
    <row r="59" spans="1:23" x14ac:dyDescent="0.2">
      <c r="A59" s="20" t="str">
        <f>IF(C59="","",DropData!F47)</f>
        <v/>
      </c>
      <c r="B59" s="93" t="str">
        <f>IF($D$6="By Rows","D11","G6")</f>
        <v>G6</v>
      </c>
      <c r="C59" s="99"/>
      <c r="D59" s="18"/>
      <c r="E59" s="124" t="s">
        <v>155</v>
      </c>
      <c r="F59" s="22"/>
      <c r="G59" s="212"/>
      <c r="H59" s="10"/>
      <c r="I59" s="10"/>
      <c r="J59" s="10"/>
      <c r="K59" s="10"/>
      <c r="L59" s="10"/>
      <c r="M59" s="24"/>
      <c r="N59" s="24"/>
      <c r="O59" s="24"/>
      <c r="P59" s="24"/>
      <c r="Q59" s="24"/>
      <c r="R59" s="24"/>
      <c r="S59" s="24"/>
      <c r="T59" s="24"/>
      <c r="U59" s="24"/>
      <c r="V59" s="24"/>
      <c r="W59" s="24"/>
    </row>
    <row r="60" spans="1:23" x14ac:dyDescent="0.2">
      <c r="A60" s="20" t="str">
        <f>IF(C60="","",DropData!F48)</f>
        <v/>
      </c>
      <c r="B60" s="93" t="str">
        <f>IF($D$6="By Rows","D12","H6")</f>
        <v>H6</v>
      </c>
      <c r="C60" s="99"/>
      <c r="D60" s="18"/>
      <c r="E60" s="124" t="s">
        <v>155</v>
      </c>
      <c r="F60" s="22"/>
      <c r="G60" s="212"/>
      <c r="H60" s="10"/>
      <c r="I60" s="10"/>
      <c r="J60" s="10"/>
      <c r="K60" s="10"/>
      <c r="L60" s="10"/>
      <c r="M60" s="24"/>
      <c r="N60" s="24"/>
      <c r="O60" s="24"/>
      <c r="P60" s="24"/>
      <c r="Q60" s="24"/>
      <c r="R60" s="24"/>
      <c r="S60" s="24"/>
      <c r="T60" s="24"/>
      <c r="U60" s="24"/>
      <c r="V60" s="24"/>
      <c r="W60" s="24"/>
    </row>
    <row r="61" spans="1:23" x14ac:dyDescent="0.2">
      <c r="A61" s="20" t="str">
        <f>IF(C61="","",DropData!F49)</f>
        <v/>
      </c>
      <c r="B61" s="93" t="str">
        <f>IF($D$6="By Rows","E1","A7")</f>
        <v>A7</v>
      </c>
      <c r="C61" s="99"/>
      <c r="D61" s="18"/>
      <c r="E61" s="124" t="s">
        <v>155</v>
      </c>
      <c r="F61" s="22"/>
      <c r="G61" s="212"/>
      <c r="H61" s="10"/>
      <c r="I61" s="10"/>
      <c r="J61" s="10"/>
      <c r="K61" s="10"/>
      <c r="L61" s="10"/>
      <c r="M61" s="24"/>
      <c r="N61" s="24"/>
      <c r="O61" s="24"/>
      <c r="P61" s="24"/>
      <c r="Q61" s="24"/>
      <c r="R61" s="24"/>
      <c r="S61" s="24"/>
      <c r="T61" s="24"/>
      <c r="U61" s="24"/>
      <c r="V61" s="24"/>
      <c r="W61" s="24"/>
    </row>
    <row r="62" spans="1:23" x14ac:dyDescent="0.2">
      <c r="A62" s="20" t="str">
        <f>IF(C62="","",DropData!F50)</f>
        <v/>
      </c>
      <c r="B62" s="93" t="str">
        <f>IF($D$6="By Rows","E2","B7")</f>
        <v>B7</v>
      </c>
      <c r="C62" s="99"/>
      <c r="D62" s="18"/>
      <c r="E62" s="124" t="s">
        <v>155</v>
      </c>
      <c r="F62" s="22"/>
      <c r="G62" s="212"/>
      <c r="H62" s="10"/>
      <c r="I62" s="10"/>
      <c r="J62" s="10"/>
      <c r="K62" s="10"/>
      <c r="L62" s="10"/>
      <c r="M62" s="24"/>
      <c r="N62" s="24"/>
      <c r="O62" s="24"/>
      <c r="P62" s="24"/>
      <c r="Q62" s="24"/>
      <c r="R62" s="24"/>
      <c r="S62" s="24"/>
      <c r="T62" s="24"/>
      <c r="U62" s="24"/>
      <c r="V62" s="24"/>
      <c r="W62" s="24"/>
    </row>
    <row r="63" spans="1:23" x14ac:dyDescent="0.2">
      <c r="A63" s="20" t="str">
        <f>IF(C63="","",DropData!F51)</f>
        <v/>
      </c>
      <c r="B63" s="93" t="str">
        <f>IF($D$6="By Rows","E3","C7")</f>
        <v>C7</v>
      </c>
      <c r="C63" s="99"/>
      <c r="D63" s="18"/>
      <c r="E63" s="124" t="s">
        <v>155</v>
      </c>
      <c r="F63" s="22"/>
      <c r="G63" s="212"/>
      <c r="H63" s="10"/>
      <c r="I63" s="10"/>
      <c r="J63" s="10"/>
      <c r="K63" s="10"/>
      <c r="L63" s="10"/>
      <c r="M63" s="24"/>
      <c r="N63" s="24"/>
      <c r="O63" s="24"/>
      <c r="P63" s="24"/>
      <c r="Q63" s="24"/>
      <c r="R63" s="24"/>
      <c r="S63" s="24"/>
      <c r="T63" s="24"/>
      <c r="U63" s="24"/>
      <c r="V63" s="24"/>
      <c r="W63" s="24"/>
    </row>
    <row r="64" spans="1:23" x14ac:dyDescent="0.2">
      <c r="A64" s="20" t="str">
        <f>IF(C64="","",DropData!F52)</f>
        <v/>
      </c>
      <c r="B64" s="93" t="str">
        <f>IF($D$6="By Rows","E4","D7")</f>
        <v>D7</v>
      </c>
      <c r="C64" s="99"/>
      <c r="D64" s="18"/>
      <c r="E64" s="124" t="s">
        <v>155</v>
      </c>
      <c r="F64" s="22"/>
      <c r="G64" s="212"/>
      <c r="H64" s="10"/>
      <c r="I64" s="10"/>
      <c r="J64" s="10"/>
      <c r="K64" s="10"/>
      <c r="L64" s="10"/>
      <c r="M64" s="24"/>
      <c r="N64" s="24"/>
      <c r="O64" s="24"/>
      <c r="P64" s="24"/>
      <c r="Q64" s="24"/>
      <c r="R64" s="24"/>
      <c r="S64" s="24"/>
      <c r="T64" s="24"/>
      <c r="U64" s="24"/>
      <c r="V64" s="24"/>
      <c r="W64" s="24"/>
    </row>
    <row r="65" spans="1:23" x14ac:dyDescent="0.2">
      <c r="A65" s="20" t="str">
        <f>IF(C65="","",DropData!F53)</f>
        <v/>
      </c>
      <c r="B65" s="93" t="str">
        <f>IF($D$6="By Rows","E5","E7")</f>
        <v>E7</v>
      </c>
      <c r="C65" s="99"/>
      <c r="D65" s="18"/>
      <c r="E65" s="124" t="s">
        <v>155</v>
      </c>
      <c r="F65" s="22"/>
      <c r="G65" s="212"/>
      <c r="H65" s="10"/>
      <c r="I65" s="10"/>
      <c r="J65" s="10"/>
      <c r="K65" s="10"/>
      <c r="L65" s="10"/>
      <c r="M65" s="24"/>
      <c r="N65" s="24"/>
      <c r="O65" s="24"/>
      <c r="P65" s="24"/>
      <c r="Q65" s="24"/>
      <c r="R65" s="24"/>
      <c r="S65" s="24"/>
      <c r="T65" s="24"/>
      <c r="U65" s="24"/>
      <c r="V65" s="24"/>
      <c r="W65" s="24"/>
    </row>
    <row r="66" spans="1:23" x14ac:dyDescent="0.2">
      <c r="A66" s="20" t="str">
        <f>IF(C66="","",DropData!F54)</f>
        <v/>
      </c>
      <c r="B66" s="93" t="str">
        <f>IF($D$6="By Rows","E6","F7")</f>
        <v>F7</v>
      </c>
      <c r="C66" s="99"/>
      <c r="D66" s="18"/>
      <c r="E66" s="124" t="s">
        <v>155</v>
      </c>
      <c r="F66" s="22"/>
      <c r="G66" s="212"/>
      <c r="H66" s="10"/>
      <c r="I66" s="10"/>
      <c r="J66" s="10"/>
      <c r="K66" s="10"/>
      <c r="L66" s="10"/>
      <c r="M66" s="24"/>
      <c r="N66" s="24"/>
      <c r="O66" s="24"/>
      <c r="P66" s="24"/>
      <c r="Q66" s="24"/>
      <c r="R66" s="24"/>
      <c r="S66" s="24"/>
      <c r="T66" s="24"/>
      <c r="U66" s="24"/>
      <c r="V66" s="24"/>
      <c r="W66" s="24"/>
    </row>
    <row r="67" spans="1:23" x14ac:dyDescent="0.2">
      <c r="A67" s="20" t="str">
        <f>IF(C67="","",DropData!F55)</f>
        <v/>
      </c>
      <c r="B67" s="93" t="str">
        <f>IF($D$6="By Rows","E7","G7")</f>
        <v>G7</v>
      </c>
      <c r="C67" s="99"/>
      <c r="D67" s="18"/>
      <c r="E67" s="124" t="s">
        <v>155</v>
      </c>
      <c r="F67" s="22"/>
      <c r="G67" s="212"/>
      <c r="H67" s="10"/>
      <c r="I67" s="10"/>
      <c r="J67" s="10"/>
      <c r="K67" s="10"/>
      <c r="L67" s="10"/>
      <c r="M67" s="24"/>
      <c r="N67" s="24"/>
      <c r="O67" s="24"/>
      <c r="P67" s="24"/>
      <c r="Q67" s="24"/>
      <c r="R67" s="24"/>
      <c r="S67" s="24"/>
      <c r="T67" s="24"/>
      <c r="U67" s="24"/>
      <c r="V67" s="24"/>
      <c r="W67" s="24"/>
    </row>
    <row r="68" spans="1:23" x14ac:dyDescent="0.2">
      <c r="A68" s="20" t="str">
        <f>IF(C68="","",DropData!F56)</f>
        <v/>
      </c>
      <c r="B68" s="93" t="str">
        <f>IF($D$6="By Rows","E8","H7")</f>
        <v>H7</v>
      </c>
      <c r="C68" s="99"/>
      <c r="D68" s="18"/>
      <c r="E68" s="124" t="s">
        <v>155</v>
      </c>
      <c r="F68" s="22"/>
      <c r="G68" s="212"/>
      <c r="H68" s="10"/>
      <c r="I68" s="10"/>
      <c r="J68" s="10"/>
      <c r="K68" s="10"/>
      <c r="L68" s="10"/>
      <c r="M68" s="24"/>
      <c r="N68" s="24"/>
      <c r="O68" s="24"/>
      <c r="P68" s="24"/>
      <c r="Q68" s="24"/>
      <c r="R68" s="24"/>
      <c r="S68" s="24"/>
      <c r="T68" s="24"/>
      <c r="U68" s="24"/>
      <c r="V68" s="24"/>
      <c r="W68" s="24"/>
    </row>
    <row r="69" spans="1:23" x14ac:dyDescent="0.2">
      <c r="A69" s="20" t="str">
        <f>IF(C69="","",DropData!F57)</f>
        <v/>
      </c>
      <c r="B69" s="93" t="str">
        <f>IF($D$6="By Rows","E9","A8")</f>
        <v>A8</v>
      </c>
      <c r="C69" s="99"/>
      <c r="D69" s="18"/>
      <c r="E69" s="124" t="s">
        <v>155</v>
      </c>
      <c r="F69" s="22"/>
      <c r="G69" s="212"/>
      <c r="H69" s="10"/>
      <c r="I69" s="10"/>
      <c r="J69" s="10"/>
      <c r="K69" s="10"/>
      <c r="L69" s="10"/>
      <c r="M69" s="24"/>
      <c r="N69" s="24"/>
      <c r="O69" s="24"/>
      <c r="P69" s="24"/>
      <c r="Q69" s="24"/>
      <c r="R69" s="24"/>
      <c r="S69" s="24"/>
      <c r="T69" s="24"/>
      <c r="U69" s="24"/>
      <c r="V69" s="24"/>
      <c r="W69" s="24"/>
    </row>
    <row r="70" spans="1:23" x14ac:dyDescent="0.2">
      <c r="A70" s="20" t="str">
        <f>IF(C70="","",DropData!F58)</f>
        <v/>
      </c>
      <c r="B70" s="93" t="str">
        <f>IF($D$6="By Rows","E10","B8")</f>
        <v>B8</v>
      </c>
      <c r="C70" s="99"/>
      <c r="D70" s="18"/>
      <c r="E70" s="124" t="s">
        <v>155</v>
      </c>
      <c r="F70" s="22"/>
      <c r="G70" s="212"/>
      <c r="H70" s="10"/>
      <c r="I70" s="10"/>
      <c r="J70" s="10"/>
      <c r="K70" s="10"/>
      <c r="L70" s="10"/>
      <c r="M70" s="24"/>
      <c r="N70" s="24"/>
      <c r="O70" s="24"/>
      <c r="P70" s="24"/>
      <c r="Q70" s="24"/>
      <c r="R70" s="24"/>
      <c r="S70" s="24"/>
      <c r="T70" s="24"/>
      <c r="U70" s="24"/>
      <c r="V70" s="24"/>
      <c r="W70" s="24"/>
    </row>
    <row r="71" spans="1:23" x14ac:dyDescent="0.2">
      <c r="A71" s="20" t="str">
        <f>IF(C71="","",DropData!F59)</f>
        <v/>
      </c>
      <c r="B71" s="93" t="str">
        <f>IF($D$6="By Rows","E11","C8")</f>
        <v>C8</v>
      </c>
      <c r="C71" s="99"/>
      <c r="D71" s="18"/>
      <c r="E71" s="124" t="s">
        <v>155</v>
      </c>
      <c r="F71" s="22"/>
      <c r="G71" s="212"/>
      <c r="H71" s="10"/>
      <c r="I71" s="10"/>
      <c r="J71" s="10"/>
      <c r="K71" s="10"/>
      <c r="L71" s="10"/>
      <c r="M71" s="24"/>
      <c r="N71" s="24"/>
      <c r="O71" s="24"/>
      <c r="P71" s="24"/>
      <c r="Q71" s="24"/>
      <c r="R71" s="24"/>
      <c r="S71" s="24"/>
      <c r="T71" s="24"/>
      <c r="U71" s="24"/>
      <c r="V71" s="24"/>
      <c r="W71" s="24"/>
    </row>
    <row r="72" spans="1:23" x14ac:dyDescent="0.2">
      <c r="A72" s="20" t="str">
        <f>IF(C72="","",DropData!F60)</f>
        <v/>
      </c>
      <c r="B72" s="93" t="str">
        <f>IF($D$6="By Rows","E12","D8")</f>
        <v>D8</v>
      </c>
      <c r="C72" s="99"/>
      <c r="D72" s="18"/>
      <c r="E72" s="124" t="s">
        <v>155</v>
      </c>
      <c r="F72" s="22"/>
      <c r="G72" s="212"/>
      <c r="H72" s="10"/>
      <c r="I72" s="10"/>
      <c r="J72" s="10"/>
      <c r="K72" s="10"/>
      <c r="L72" s="10"/>
      <c r="M72" s="24"/>
      <c r="N72" s="24"/>
      <c r="O72" s="24"/>
      <c r="P72" s="24"/>
      <c r="Q72" s="24"/>
      <c r="R72" s="24"/>
      <c r="S72" s="24"/>
      <c r="T72" s="24"/>
      <c r="U72" s="24"/>
      <c r="V72" s="24"/>
      <c r="W72" s="24"/>
    </row>
    <row r="73" spans="1:23" x14ac:dyDescent="0.2">
      <c r="A73" s="20" t="str">
        <f>IF(C73="","",DropData!F61)</f>
        <v/>
      </c>
      <c r="B73" s="93" t="str">
        <f>IF($D$6="By Rows","F1","E8")</f>
        <v>E8</v>
      </c>
      <c r="C73" s="99"/>
      <c r="D73" s="18"/>
      <c r="E73" s="124" t="s">
        <v>155</v>
      </c>
      <c r="F73" s="22"/>
      <c r="G73" s="212"/>
      <c r="H73" s="10"/>
      <c r="I73" s="10"/>
      <c r="J73" s="10"/>
      <c r="K73" s="10"/>
      <c r="L73" s="10"/>
      <c r="M73" s="24"/>
      <c r="N73" s="24"/>
      <c r="O73" s="24"/>
      <c r="P73" s="24"/>
      <c r="Q73" s="24"/>
      <c r="R73" s="24"/>
      <c r="S73" s="24"/>
      <c r="T73" s="24"/>
      <c r="U73" s="24"/>
      <c r="V73" s="24"/>
      <c r="W73" s="24"/>
    </row>
    <row r="74" spans="1:23" x14ac:dyDescent="0.2">
      <c r="A74" s="20" t="str">
        <f>IF(C74="","",DropData!F62)</f>
        <v/>
      </c>
      <c r="B74" s="93" t="str">
        <f>IF($D$6="By Rows","F2","F8")</f>
        <v>F8</v>
      </c>
      <c r="C74" s="99"/>
      <c r="D74" s="18"/>
      <c r="E74" s="124" t="s">
        <v>155</v>
      </c>
      <c r="F74" s="22"/>
      <c r="G74" s="212"/>
      <c r="H74" s="10"/>
      <c r="I74" s="10"/>
      <c r="J74" s="10"/>
      <c r="K74" s="12"/>
      <c r="L74" s="10"/>
      <c r="M74" s="24"/>
      <c r="N74" s="24"/>
      <c r="O74" s="24"/>
      <c r="P74" s="24"/>
      <c r="Q74" s="24"/>
      <c r="R74" s="24"/>
      <c r="S74" s="24"/>
      <c r="T74" s="24"/>
      <c r="U74" s="24"/>
      <c r="V74" s="24"/>
      <c r="W74" s="24"/>
    </row>
    <row r="75" spans="1:23" x14ac:dyDescent="0.2">
      <c r="A75" s="20" t="str">
        <f>IF(C75="","",DropData!F63)</f>
        <v/>
      </c>
      <c r="B75" s="93" t="str">
        <f>IF($D$6="By Rows","F3","G8")</f>
        <v>G8</v>
      </c>
      <c r="C75" s="99"/>
      <c r="D75" s="18"/>
      <c r="E75" s="124" t="s">
        <v>155</v>
      </c>
      <c r="F75" s="22"/>
      <c r="G75" s="212"/>
      <c r="H75" s="10"/>
      <c r="I75" s="10"/>
      <c r="J75" s="10"/>
      <c r="K75" s="12"/>
      <c r="L75" s="10"/>
      <c r="M75" s="24"/>
      <c r="N75" s="24"/>
      <c r="O75" s="24"/>
      <c r="P75" s="24"/>
      <c r="Q75" s="24"/>
      <c r="R75" s="24"/>
      <c r="S75" s="24"/>
      <c r="T75" s="24"/>
      <c r="U75" s="24"/>
      <c r="V75" s="24"/>
      <c r="W75" s="24"/>
    </row>
    <row r="76" spans="1:23" x14ac:dyDescent="0.2">
      <c r="A76" s="20" t="str">
        <f>IF(C76="","",DropData!F64)</f>
        <v/>
      </c>
      <c r="B76" s="93" t="str">
        <f>IF($D$6="By Rows","F4","H8")</f>
        <v>H8</v>
      </c>
      <c r="C76" s="99"/>
      <c r="D76" s="18"/>
      <c r="E76" s="124" t="s">
        <v>155</v>
      </c>
      <c r="F76" s="22"/>
      <c r="G76" s="212"/>
      <c r="H76" s="10"/>
      <c r="I76" s="10"/>
      <c r="J76" s="10"/>
      <c r="K76" s="12"/>
      <c r="L76" s="10"/>
      <c r="M76" s="24"/>
      <c r="N76" s="24"/>
      <c r="O76" s="24"/>
      <c r="P76" s="24"/>
      <c r="Q76" s="24"/>
      <c r="R76" s="24"/>
      <c r="S76" s="24"/>
      <c r="T76" s="24"/>
      <c r="U76" s="24"/>
      <c r="V76" s="24"/>
      <c r="W76" s="24"/>
    </row>
    <row r="77" spans="1:23" x14ac:dyDescent="0.2">
      <c r="A77" s="20" t="str">
        <f>IF(C77="","",DropData!F65)</f>
        <v/>
      </c>
      <c r="B77" s="93" t="str">
        <f>IF($D$6="By Rows","F5","A9")</f>
        <v>A9</v>
      </c>
      <c r="C77" s="99"/>
      <c r="D77" s="18"/>
      <c r="E77" s="124" t="s">
        <v>155</v>
      </c>
      <c r="F77" s="22"/>
      <c r="G77" s="212"/>
      <c r="H77" s="10"/>
      <c r="I77" s="10"/>
      <c r="J77" s="10"/>
      <c r="K77" s="12"/>
      <c r="L77" s="10"/>
      <c r="M77" s="24"/>
      <c r="N77" s="24"/>
      <c r="O77" s="24"/>
      <c r="P77" s="24"/>
      <c r="Q77" s="24"/>
      <c r="R77" s="24"/>
      <c r="S77" s="24"/>
      <c r="T77" s="24"/>
      <c r="U77" s="24"/>
      <c r="V77" s="24"/>
      <c r="W77" s="24"/>
    </row>
    <row r="78" spans="1:23" x14ac:dyDescent="0.2">
      <c r="A78" s="20" t="str">
        <f>IF(C78="","",DropData!F66)</f>
        <v/>
      </c>
      <c r="B78" s="93" t="str">
        <f>IF($D$6="By Rows","F6","B9")</f>
        <v>B9</v>
      </c>
      <c r="C78" s="99"/>
      <c r="D78" s="18"/>
      <c r="E78" s="124" t="s">
        <v>155</v>
      </c>
      <c r="F78" s="22"/>
      <c r="G78" s="212"/>
      <c r="H78" s="10"/>
      <c r="I78" s="10"/>
      <c r="J78" s="10"/>
      <c r="K78" s="12"/>
      <c r="L78" s="10"/>
      <c r="M78" s="24"/>
      <c r="N78" s="24"/>
      <c r="O78" s="24"/>
      <c r="P78" s="24"/>
      <c r="Q78" s="24"/>
      <c r="R78" s="24"/>
      <c r="S78" s="24"/>
      <c r="T78" s="24"/>
      <c r="U78" s="24"/>
      <c r="V78" s="24"/>
      <c r="W78" s="24"/>
    </row>
    <row r="79" spans="1:23" x14ac:dyDescent="0.2">
      <c r="A79" s="20" t="str">
        <f>IF(C79="","",DropData!F67)</f>
        <v/>
      </c>
      <c r="B79" s="93" t="str">
        <f>IF($D$6="By Rows","F7","C9")</f>
        <v>C9</v>
      </c>
      <c r="C79" s="99"/>
      <c r="D79" s="18"/>
      <c r="E79" s="124" t="s">
        <v>155</v>
      </c>
      <c r="F79" s="22"/>
      <c r="G79" s="212"/>
      <c r="H79" s="10"/>
      <c r="I79" s="10"/>
      <c r="J79" s="10"/>
      <c r="K79" s="12"/>
      <c r="L79" s="10"/>
      <c r="M79" s="24"/>
      <c r="N79" s="24"/>
      <c r="O79" s="24"/>
      <c r="P79" s="24"/>
      <c r="Q79" s="24"/>
      <c r="R79" s="24"/>
      <c r="S79" s="24"/>
      <c r="T79" s="24"/>
      <c r="U79" s="24"/>
      <c r="V79" s="24"/>
      <c r="W79" s="24"/>
    </row>
    <row r="80" spans="1:23" x14ac:dyDescent="0.2">
      <c r="A80" s="20" t="str">
        <f>IF(C80="","",DropData!F68)</f>
        <v/>
      </c>
      <c r="B80" s="93" t="str">
        <f>IF($D$6="By Rows","F8","D9")</f>
        <v>D9</v>
      </c>
      <c r="C80" s="99"/>
      <c r="D80" s="18"/>
      <c r="E80" s="124" t="s">
        <v>155</v>
      </c>
      <c r="F80" s="22"/>
      <c r="G80" s="212"/>
      <c r="H80" s="10"/>
      <c r="I80" s="10"/>
      <c r="J80" s="10"/>
      <c r="K80" s="12"/>
      <c r="L80" s="10"/>
      <c r="M80" s="24"/>
      <c r="N80" s="24"/>
      <c r="O80" s="24"/>
      <c r="P80" s="24"/>
      <c r="Q80" s="24"/>
      <c r="R80" s="24"/>
      <c r="S80" s="24"/>
      <c r="T80" s="24"/>
      <c r="U80" s="24"/>
      <c r="V80" s="24"/>
      <c r="W80" s="24"/>
    </row>
    <row r="81" spans="1:23" x14ac:dyDescent="0.2">
      <c r="A81" s="20" t="str">
        <f>IF(C81="","",DropData!F69)</f>
        <v/>
      </c>
      <c r="B81" s="93" t="str">
        <f>IF($D$6="By Rows","F9","E9")</f>
        <v>E9</v>
      </c>
      <c r="C81" s="99"/>
      <c r="D81" s="18"/>
      <c r="E81" s="124" t="s">
        <v>155</v>
      </c>
      <c r="F81" s="22"/>
      <c r="G81" s="212"/>
      <c r="H81" s="10"/>
      <c r="I81" s="10"/>
      <c r="J81" s="10"/>
      <c r="K81" s="12"/>
      <c r="L81" s="10"/>
      <c r="M81" s="24"/>
      <c r="N81" s="24"/>
      <c r="O81" s="24"/>
      <c r="P81" s="24"/>
      <c r="Q81" s="24"/>
      <c r="R81" s="24"/>
      <c r="S81" s="24"/>
      <c r="T81" s="24"/>
      <c r="U81" s="24"/>
      <c r="V81" s="24"/>
      <c r="W81" s="24"/>
    </row>
    <row r="82" spans="1:23" x14ac:dyDescent="0.2">
      <c r="A82" s="20" t="str">
        <f>IF(C82="","",DropData!F70)</f>
        <v/>
      </c>
      <c r="B82" s="93" t="str">
        <f>IF($D$6="By Rows","F10","F9")</f>
        <v>F9</v>
      </c>
      <c r="C82" s="99"/>
      <c r="D82" s="18"/>
      <c r="E82" s="124" t="s">
        <v>155</v>
      </c>
      <c r="F82" s="22"/>
      <c r="G82" s="212"/>
      <c r="H82" s="10"/>
      <c r="I82" s="10"/>
      <c r="J82" s="10"/>
      <c r="K82" s="12"/>
      <c r="L82" s="10"/>
      <c r="M82" s="24"/>
      <c r="N82" s="24"/>
      <c r="O82" s="24"/>
      <c r="P82" s="24"/>
      <c r="Q82" s="24"/>
      <c r="R82" s="24"/>
      <c r="S82" s="24"/>
      <c r="T82" s="24"/>
      <c r="U82" s="24"/>
      <c r="V82" s="24"/>
      <c r="W82" s="24"/>
    </row>
    <row r="83" spans="1:23" x14ac:dyDescent="0.2">
      <c r="A83" s="20" t="str">
        <f>IF(C83="","",DropData!F71)</f>
        <v/>
      </c>
      <c r="B83" s="93" t="str">
        <f>IF($D$6="By Rows","F11","G9")</f>
        <v>G9</v>
      </c>
      <c r="C83" s="99"/>
      <c r="D83" s="18"/>
      <c r="E83" s="124" t="s">
        <v>155</v>
      </c>
      <c r="F83" s="22"/>
      <c r="G83" s="212"/>
      <c r="H83" s="10"/>
      <c r="I83" s="10"/>
      <c r="J83" s="10"/>
      <c r="K83" s="12"/>
      <c r="L83" s="10"/>
      <c r="M83" s="24"/>
      <c r="N83" s="24"/>
      <c r="O83" s="24"/>
      <c r="P83" s="24"/>
      <c r="Q83" s="24"/>
      <c r="R83" s="24"/>
      <c r="S83" s="24"/>
      <c r="T83" s="24"/>
      <c r="U83" s="24"/>
      <c r="V83" s="24"/>
      <c r="W83" s="24"/>
    </row>
    <row r="84" spans="1:23" x14ac:dyDescent="0.2">
      <c r="A84" s="20" t="str">
        <f>IF(C84="","",DropData!F72)</f>
        <v/>
      </c>
      <c r="B84" s="93" t="str">
        <f>IF($D$6="By Rows","F12","H9")</f>
        <v>H9</v>
      </c>
      <c r="C84" s="99"/>
      <c r="D84" s="18"/>
      <c r="E84" s="124" t="s">
        <v>155</v>
      </c>
      <c r="F84" s="22"/>
      <c r="G84" s="212"/>
      <c r="H84" s="10"/>
      <c r="I84" s="10"/>
      <c r="J84" s="10"/>
      <c r="K84" s="12"/>
      <c r="L84" s="10"/>
      <c r="M84" s="24"/>
      <c r="N84" s="24"/>
      <c r="O84" s="24"/>
      <c r="P84" s="24"/>
      <c r="Q84" s="24"/>
      <c r="R84" s="24"/>
      <c r="S84" s="24"/>
      <c r="T84" s="24"/>
      <c r="U84" s="24"/>
      <c r="V84" s="24"/>
      <c r="W84" s="24"/>
    </row>
    <row r="85" spans="1:23" x14ac:dyDescent="0.2">
      <c r="A85" s="20" t="str">
        <f>IF(C85="","",DropData!F73)</f>
        <v/>
      </c>
      <c r="B85" s="93" t="str">
        <f>IF($D$6="By Rows","G1","A10")</f>
        <v>A10</v>
      </c>
      <c r="C85" s="99"/>
      <c r="D85" s="18"/>
      <c r="E85" s="124" t="s">
        <v>155</v>
      </c>
      <c r="F85" s="22"/>
      <c r="G85" s="212"/>
      <c r="H85" s="10"/>
      <c r="I85" s="10"/>
      <c r="J85" s="10"/>
      <c r="K85" s="12"/>
      <c r="L85" s="10"/>
      <c r="M85" s="24"/>
      <c r="N85" s="24"/>
      <c r="O85" s="24"/>
      <c r="P85" s="24"/>
      <c r="Q85" s="24"/>
      <c r="R85" s="24"/>
      <c r="S85" s="24"/>
      <c r="T85" s="24"/>
      <c r="U85" s="24"/>
      <c r="V85" s="24"/>
      <c r="W85" s="24"/>
    </row>
    <row r="86" spans="1:23" x14ac:dyDescent="0.2">
      <c r="A86" s="20" t="str">
        <f>IF(C86="","",DropData!F74)</f>
        <v/>
      </c>
      <c r="B86" s="93" t="str">
        <f>IF($D$6="By Rows","G2","B10")</f>
        <v>B10</v>
      </c>
      <c r="C86" s="99"/>
      <c r="D86" s="18"/>
      <c r="E86" s="124" t="s">
        <v>155</v>
      </c>
      <c r="F86" s="22"/>
      <c r="G86" s="212"/>
      <c r="H86" s="10"/>
      <c r="I86" s="10"/>
      <c r="J86" s="10"/>
      <c r="K86" s="12"/>
      <c r="L86" s="10"/>
      <c r="M86" s="24"/>
      <c r="N86" s="24"/>
      <c r="O86" s="24"/>
      <c r="P86" s="24"/>
      <c r="Q86" s="24"/>
      <c r="R86" s="24"/>
      <c r="S86" s="24"/>
      <c r="T86" s="24"/>
      <c r="U86" s="24"/>
      <c r="V86" s="24"/>
      <c r="W86" s="24"/>
    </row>
    <row r="87" spans="1:23" x14ac:dyDescent="0.2">
      <c r="A87" s="20" t="str">
        <f>IF(C87="","",DropData!F75)</f>
        <v/>
      </c>
      <c r="B87" s="93" t="str">
        <f>IF($D$6="By Rows","G3","C10")</f>
        <v>C10</v>
      </c>
      <c r="C87" s="99"/>
      <c r="D87" s="18"/>
      <c r="E87" s="124" t="s">
        <v>155</v>
      </c>
      <c r="F87" s="22"/>
      <c r="G87" s="212"/>
      <c r="H87" s="10"/>
      <c r="I87" s="10"/>
      <c r="J87" s="10"/>
      <c r="K87" s="12"/>
      <c r="L87" s="10"/>
      <c r="M87" s="24"/>
      <c r="N87" s="24"/>
      <c r="O87" s="24"/>
      <c r="P87" s="24"/>
      <c r="Q87" s="24"/>
      <c r="R87" s="24"/>
      <c r="S87" s="24"/>
      <c r="T87" s="24"/>
      <c r="U87" s="24"/>
      <c r="V87" s="24"/>
      <c r="W87" s="24"/>
    </row>
    <row r="88" spans="1:23" x14ac:dyDescent="0.2">
      <c r="A88" s="20" t="str">
        <f>IF(C88="","",DropData!F76)</f>
        <v/>
      </c>
      <c r="B88" s="93" t="str">
        <f>IF($D$6="By Rows","G4","D10")</f>
        <v>D10</v>
      </c>
      <c r="C88" s="99"/>
      <c r="D88" s="18"/>
      <c r="E88" s="124" t="s">
        <v>155</v>
      </c>
      <c r="F88" s="22"/>
      <c r="G88" s="212"/>
      <c r="H88" s="10"/>
      <c r="I88" s="10"/>
      <c r="J88" s="10"/>
      <c r="K88" s="10"/>
      <c r="L88" s="10"/>
      <c r="M88" s="24"/>
      <c r="N88" s="24"/>
      <c r="O88" s="24"/>
      <c r="P88" s="24"/>
      <c r="Q88" s="24"/>
      <c r="R88" s="24"/>
      <c r="S88" s="24"/>
      <c r="T88" s="24"/>
      <c r="U88" s="24"/>
      <c r="V88" s="24"/>
      <c r="W88" s="24"/>
    </row>
    <row r="89" spans="1:23" x14ac:dyDescent="0.2">
      <c r="A89" s="20" t="str">
        <f>IF(C89="","",DropData!F77)</f>
        <v/>
      </c>
      <c r="B89" s="93" t="str">
        <f>IF($D$6="By Rows","G5","E10")</f>
        <v>E10</v>
      </c>
      <c r="C89" s="99"/>
      <c r="D89" s="18"/>
      <c r="E89" s="124" t="s">
        <v>155</v>
      </c>
      <c r="F89" s="22"/>
      <c r="G89" s="212"/>
      <c r="H89" s="10"/>
      <c r="I89" s="10"/>
      <c r="J89" s="10"/>
      <c r="K89" s="10"/>
      <c r="L89" s="10"/>
      <c r="M89" s="24"/>
      <c r="N89" s="24"/>
      <c r="O89" s="24"/>
      <c r="P89" s="24"/>
      <c r="Q89" s="24"/>
      <c r="R89" s="24"/>
      <c r="S89" s="24"/>
      <c r="T89" s="24"/>
      <c r="U89" s="24"/>
      <c r="V89" s="24"/>
      <c r="W89" s="24"/>
    </row>
    <row r="90" spans="1:23" x14ac:dyDescent="0.2">
      <c r="A90" s="20" t="str">
        <f>IF(C90="","",DropData!F78)</f>
        <v/>
      </c>
      <c r="B90" s="93" t="str">
        <f>IF($D$6="By Rows","G6","F10")</f>
        <v>F10</v>
      </c>
      <c r="C90" s="99"/>
      <c r="D90" s="18"/>
      <c r="E90" s="124" t="s">
        <v>155</v>
      </c>
      <c r="F90" s="22"/>
      <c r="G90" s="212"/>
      <c r="H90" s="10"/>
      <c r="I90" s="10"/>
      <c r="J90" s="10"/>
      <c r="K90" s="10"/>
      <c r="L90" s="10"/>
      <c r="M90" s="24"/>
      <c r="N90" s="24"/>
      <c r="O90" s="24"/>
      <c r="P90" s="24"/>
      <c r="Q90" s="24"/>
      <c r="R90" s="24"/>
      <c r="S90" s="24"/>
      <c r="T90" s="24"/>
      <c r="U90" s="24"/>
      <c r="V90" s="24"/>
      <c r="W90" s="24"/>
    </row>
    <row r="91" spans="1:23" x14ac:dyDescent="0.2">
      <c r="A91" s="20" t="str">
        <f>IF(C91="","",DropData!F79)</f>
        <v/>
      </c>
      <c r="B91" s="93" t="str">
        <f>IF($D$6="By Rows","G7","G10")</f>
        <v>G10</v>
      </c>
      <c r="C91" s="99"/>
      <c r="D91" s="18"/>
      <c r="E91" s="124" t="s">
        <v>155</v>
      </c>
      <c r="F91" s="22"/>
      <c r="G91" s="212"/>
      <c r="H91" s="10"/>
      <c r="I91" s="10"/>
      <c r="J91" s="10"/>
      <c r="K91" s="10"/>
      <c r="L91" s="10"/>
      <c r="M91" s="24"/>
      <c r="N91" s="24"/>
      <c r="O91" s="24"/>
      <c r="P91" s="24"/>
      <c r="Q91" s="24"/>
      <c r="R91" s="24"/>
      <c r="S91" s="24"/>
      <c r="T91" s="24"/>
      <c r="U91" s="24"/>
      <c r="V91" s="24"/>
      <c r="W91" s="24"/>
    </row>
    <row r="92" spans="1:23" x14ac:dyDescent="0.2">
      <c r="A92" s="20" t="str">
        <f>IF(C92="","",DropData!F80)</f>
        <v/>
      </c>
      <c r="B92" s="93" t="str">
        <f>IF($D$6="By Rows","G8","H10")</f>
        <v>H10</v>
      </c>
      <c r="C92" s="99"/>
      <c r="D92" s="18"/>
      <c r="E92" s="124" t="s">
        <v>155</v>
      </c>
      <c r="F92" s="22"/>
      <c r="G92" s="212"/>
      <c r="H92" s="10"/>
      <c r="I92" s="10"/>
      <c r="J92" s="10"/>
      <c r="K92" s="10"/>
      <c r="L92" s="10"/>
      <c r="M92" s="24"/>
      <c r="N92" s="24"/>
      <c r="O92" s="24"/>
      <c r="P92" s="24"/>
      <c r="Q92" s="24"/>
      <c r="R92" s="24"/>
      <c r="S92" s="24"/>
      <c r="T92" s="24"/>
      <c r="U92" s="24"/>
      <c r="V92" s="24"/>
      <c r="W92" s="24"/>
    </row>
    <row r="93" spans="1:23" x14ac:dyDescent="0.2">
      <c r="A93" s="20" t="str">
        <f>IF(C93="","",DropData!F81)</f>
        <v/>
      </c>
      <c r="B93" s="93" t="str">
        <f>IF($D$6="By Rows","G9","A11")</f>
        <v>A11</v>
      </c>
      <c r="C93" s="99"/>
      <c r="D93" s="18"/>
      <c r="E93" s="124" t="s">
        <v>155</v>
      </c>
      <c r="F93" s="22"/>
      <c r="G93" s="212"/>
      <c r="H93" s="10"/>
      <c r="I93" s="10"/>
      <c r="J93" s="10"/>
      <c r="K93" s="10"/>
      <c r="L93" s="10"/>
      <c r="M93" s="24"/>
      <c r="N93" s="24"/>
      <c r="O93" s="24"/>
      <c r="P93" s="24"/>
      <c r="Q93" s="24"/>
      <c r="R93" s="24"/>
      <c r="S93" s="24"/>
      <c r="T93" s="24"/>
      <c r="U93" s="24"/>
      <c r="V93" s="24"/>
      <c r="W93" s="24"/>
    </row>
    <row r="94" spans="1:23" x14ac:dyDescent="0.2">
      <c r="A94" s="20" t="str">
        <f>IF(C94="","",DropData!F82)</f>
        <v/>
      </c>
      <c r="B94" s="93" t="str">
        <f>IF($D$6="By Rows","G10","B11")</f>
        <v>B11</v>
      </c>
      <c r="C94" s="99"/>
      <c r="D94" s="18"/>
      <c r="E94" s="124" t="s">
        <v>155</v>
      </c>
      <c r="F94" s="22"/>
      <c r="G94" s="212"/>
      <c r="H94" s="10"/>
      <c r="I94" s="10"/>
      <c r="J94" s="10"/>
      <c r="K94" s="10"/>
      <c r="L94" s="10"/>
      <c r="M94" s="24"/>
      <c r="N94" s="24"/>
      <c r="O94" s="24"/>
      <c r="P94" s="24"/>
      <c r="Q94" s="24"/>
      <c r="R94" s="24"/>
      <c r="S94" s="24"/>
      <c r="T94" s="24"/>
      <c r="U94" s="24"/>
      <c r="V94" s="24"/>
      <c r="W94" s="24"/>
    </row>
    <row r="95" spans="1:23" x14ac:dyDescent="0.2">
      <c r="A95" s="20" t="str">
        <f>IF(C95="","",DropData!F83)</f>
        <v/>
      </c>
      <c r="B95" s="93" t="str">
        <f>IF($D$6="By Rows","G11","C11")</f>
        <v>C11</v>
      </c>
      <c r="C95" s="99"/>
      <c r="D95" s="18"/>
      <c r="E95" s="124" t="s">
        <v>155</v>
      </c>
      <c r="F95" s="22"/>
      <c r="G95" s="212"/>
      <c r="H95" s="10"/>
      <c r="I95" s="10"/>
      <c r="J95" s="10"/>
      <c r="K95" s="10"/>
      <c r="L95" s="10"/>
      <c r="M95" s="24"/>
      <c r="N95" s="24"/>
      <c r="O95" s="24"/>
      <c r="P95" s="24"/>
      <c r="Q95" s="24"/>
      <c r="R95" s="24"/>
      <c r="S95" s="24"/>
      <c r="T95" s="24"/>
      <c r="U95" s="24"/>
      <c r="V95" s="24"/>
      <c r="W95" s="24"/>
    </row>
    <row r="96" spans="1:23" x14ac:dyDescent="0.2">
      <c r="A96" s="20" t="str">
        <f>IF(C96="","",DropData!F84)</f>
        <v/>
      </c>
      <c r="B96" s="93" t="str">
        <f>IF($D$6="By Rows","G12","D11")</f>
        <v>D11</v>
      </c>
      <c r="C96" s="99"/>
      <c r="D96" s="18"/>
      <c r="E96" s="124" t="s">
        <v>155</v>
      </c>
      <c r="F96" s="22"/>
      <c r="G96" s="212"/>
      <c r="H96" s="10"/>
      <c r="I96" s="10"/>
      <c r="J96" s="10"/>
      <c r="K96" s="10"/>
      <c r="L96" s="10"/>
      <c r="M96" s="24"/>
      <c r="N96" s="24"/>
      <c r="O96" s="24"/>
      <c r="P96" s="24"/>
      <c r="Q96" s="24"/>
      <c r="R96" s="24"/>
      <c r="S96" s="24"/>
      <c r="T96" s="24"/>
      <c r="U96" s="24"/>
      <c r="V96" s="24"/>
      <c r="W96" s="24"/>
    </row>
    <row r="97" spans="1:23" x14ac:dyDescent="0.2">
      <c r="A97" s="20" t="str">
        <f>IF(C97="","",DropData!F85)</f>
        <v/>
      </c>
      <c r="B97" s="93" t="str">
        <f>IF($D$6="By Rows","H1","E11")</f>
        <v>E11</v>
      </c>
      <c r="C97" s="99"/>
      <c r="D97" s="18"/>
      <c r="E97" s="124" t="s">
        <v>155</v>
      </c>
      <c r="F97" s="22"/>
      <c r="G97" s="212"/>
      <c r="H97" s="10"/>
      <c r="I97" s="10"/>
      <c r="J97" s="10"/>
      <c r="K97" s="10"/>
      <c r="L97" s="10"/>
      <c r="M97" s="24"/>
      <c r="N97" s="24"/>
      <c r="O97" s="24"/>
      <c r="P97" s="24"/>
      <c r="Q97" s="24"/>
      <c r="R97" s="24"/>
      <c r="S97" s="24"/>
      <c r="T97" s="24"/>
      <c r="U97" s="24"/>
      <c r="V97" s="24"/>
      <c r="W97" s="24"/>
    </row>
    <row r="98" spans="1:23" x14ac:dyDescent="0.2">
      <c r="A98" s="20" t="str">
        <f>IF(C98="","",DropData!F86)</f>
        <v/>
      </c>
      <c r="B98" s="93" t="str">
        <f>IF($D$6="By Rows","H2","F11")</f>
        <v>F11</v>
      </c>
      <c r="C98" s="99"/>
      <c r="D98" s="18"/>
      <c r="E98" s="124" t="s">
        <v>155</v>
      </c>
      <c r="F98" s="22"/>
      <c r="G98" s="212"/>
      <c r="H98" s="10"/>
      <c r="I98" s="10"/>
      <c r="J98" s="10"/>
      <c r="K98" s="10"/>
      <c r="L98" s="10"/>
      <c r="M98" s="24"/>
      <c r="N98" s="24"/>
      <c r="O98" s="24"/>
      <c r="P98" s="24"/>
      <c r="Q98" s="24"/>
      <c r="R98" s="24"/>
      <c r="S98" s="24"/>
      <c r="T98" s="24"/>
      <c r="U98" s="24"/>
      <c r="V98" s="24"/>
      <c r="W98" s="24"/>
    </row>
    <row r="99" spans="1:23" x14ac:dyDescent="0.2">
      <c r="A99" s="20" t="str">
        <f>IF(C99="","",DropData!F87)</f>
        <v/>
      </c>
      <c r="B99" s="93" t="str">
        <f>IF($D$6="By Rows","H3","G11")</f>
        <v>G11</v>
      </c>
      <c r="C99" s="99"/>
      <c r="D99" s="18"/>
      <c r="E99" s="124" t="s">
        <v>155</v>
      </c>
      <c r="F99" s="22"/>
      <c r="G99" s="212"/>
      <c r="H99" s="10"/>
      <c r="I99" s="10"/>
      <c r="J99" s="10"/>
      <c r="K99" s="10"/>
      <c r="L99" s="10"/>
      <c r="M99" s="24"/>
      <c r="N99" s="24"/>
      <c r="O99" s="24"/>
      <c r="P99" s="24"/>
      <c r="Q99" s="24"/>
      <c r="R99" s="24"/>
      <c r="S99" s="24"/>
      <c r="T99" s="24"/>
      <c r="U99" s="24"/>
      <c r="V99" s="24"/>
      <c r="W99" s="24"/>
    </row>
    <row r="100" spans="1:23" x14ac:dyDescent="0.2">
      <c r="A100" s="20" t="str">
        <f>IF(C100="","",DropData!F88)</f>
        <v/>
      </c>
      <c r="B100" s="93" t="str">
        <f>IF($D$6="By Rows","H4","H11")</f>
        <v>H11</v>
      </c>
      <c r="C100" s="99"/>
      <c r="D100" s="18"/>
      <c r="E100" s="124" t="s">
        <v>155</v>
      </c>
      <c r="F100" s="22"/>
      <c r="G100" s="212"/>
      <c r="H100" s="10"/>
      <c r="I100" s="10"/>
      <c r="J100" s="10"/>
      <c r="K100" s="10"/>
      <c r="L100" s="10"/>
      <c r="M100" s="24"/>
      <c r="N100" s="24"/>
      <c r="O100" s="24"/>
      <c r="P100" s="24"/>
      <c r="Q100" s="24"/>
      <c r="R100" s="24"/>
      <c r="S100" s="24"/>
      <c r="T100" s="24"/>
      <c r="U100" s="24"/>
      <c r="V100" s="24"/>
      <c r="W100" s="24"/>
    </row>
    <row r="101" spans="1:23" x14ac:dyDescent="0.2">
      <c r="A101" s="20" t="str">
        <f>IF(C101="","",DropData!F89)</f>
        <v/>
      </c>
      <c r="B101" s="93" t="str">
        <f>IF($D$6="By Rows","H5","A12")</f>
        <v>A12</v>
      </c>
      <c r="C101" s="99"/>
      <c r="D101" s="18"/>
      <c r="E101" s="124" t="s">
        <v>155</v>
      </c>
      <c r="F101" s="22"/>
      <c r="G101" s="212"/>
      <c r="H101" s="10"/>
      <c r="I101" s="10"/>
      <c r="J101" s="10"/>
      <c r="K101" s="10"/>
      <c r="L101" s="10"/>
      <c r="M101" s="24"/>
      <c r="N101" s="24"/>
      <c r="O101" s="24"/>
      <c r="P101" s="24"/>
      <c r="Q101" s="24"/>
      <c r="R101" s="24"/>
      <c r="S101" s="24"/>
      <c r="T101" s="24"/>
      <c r="U101" s="24"/>
      <c r="V101" s="24"/>
      <c r="W101" s="24"/>
    </row>
    <row r="102" spans="1:23" x14ac:dyDescent="0.2">
      <c r="A102" s="20" t="str">
        <f>IF(C102="","",DropData!F90)</f>
        <v/>
      </c>
      <c r="B102" s="93" t="str">
        <f>IF($D$6="By Rows","H6","B12")</f>
        <v>B12</v>
      </c>
      <c r="C102" s="99"/>
      <c r="D102" s="18"/>
      <c r="E102" s="124" t="s">
        <v>155</v>
      </c>
      <c r="F102" s="22"/>
      <c r="G102" s="212"/>
      <c r="H102" s="10"/>
      <c r="I102" s="10"/>
      <c r="J102" s="10"/>
      <c r="K102" s="10"/>
      <c r="L102" s="10"/>
      <c r="M102" s="24"/>
      <c r="N102" s="24"/>
      <c r="O102" s="24"/>
      <c r="P102" s="24"/>
      <c r="Q102" s="24"/>
      <c r="R102" s="24"/>
      <c r="S102" s="24"/>
      <c r="T102" s="24"/>
      <c r="U102" s="24"/>
      <c r="V102" s="24"/>
      <c r="W102" s="24"/>
    </row>
    <row r="103" spans="1:23" x14ac:dyDescent="0.2">
      <c r="A103" s="20" t="str">
        <f>IF(C103="","",DropData!F91)</f>
        <v/>
      </c>
      <c r="B103" s="93" t="str">
        <f>IF($D$6="By Rows","H7","C12")</f>
        <v>C12</v>
      </c>
      <c r="C103" s="99"/>
      <c r="D103" s="18"/>
      <c r="E103" s="124" t="s">
        <v>155</v>
      </c>
      <c r="F103" s="22"/>
      <c r="G103" s="212"/>
      <c r="H103" s="10"/>
      <c r="I103" s="10"/>
      <c r="J103" s="10"/>
      <c r="K103" s="10"/>
      <c r="L103" s="10"/>
      <c r="M103" s="24"/>
      <c r="N103" s="24"/>
      <c r="O103" s="24"/>
      <c r="P103" s="24"/>
      <c r="Q103" s="24"/>
      <c r="R103" s="24"/>
      <c r="S103" s="24"/>
      <c r="T103" s="24"/>
      <c r="U103" s="24"/>
      <c r="V103" s="24"/>
      <c r="W103" s="24"/>
    </row>
    <row r="104" spans="1:23" x14ac:dyDescent="0.2">
      <c r="A104" s="20" t="str">
        <f>IF(C104="","",DropData!F92)</f>
        <v/>
      </c>
      <c r="B104" s="93" t="str">
        <f>IF($D$6="By Rows","H8","D12")</f>
        <v>D12</v>
      </c>
      <c r="C104" s="99"/>
      <c r="D104" s="18"/>
      <c r="E104" s="124" t="s">
        <v>155</v>
      </c>
      <c r="F104" s="21"/>
      <c r="G104" s="213"/>
      <c r="H104" s="10"/>
      <c r="I104" s="10"/>
      <c r="J104" s="10"/>
      <c r="K104" s="10"/>
      <c r="L104" s="10"/>
      <c r="M104" s="24"/>
      <c r="N104" s="24"/>
      <c r="O104" s="24"/>
      <c r="P104" s="24"/>
      <c r="Q104" s="24"/>
      <c r="R104" s="24"/>
      <c r="S104" s="24"/>
      <c r="T104" s="24"/>
      <c r="U104" s="24"/>
      <c r="V104" s="24"/>
      <c r="W104" s="24"/>
    </row>
    <row r="105" spans="1:23" x14ac:dyDescent="0.2">
      <c r="A105" s="20" t="str">
        <f>IF(C105="","",DropData!F93)</f>
        <v/>
      </c>
      <c r="B105" s="93" t="str">
        <f>IF($D$6="By Rows","H9","E12")</f>
        <v>E12</v>
      </c>
      <c r="C105" s="99"/>
      <c r="D105" s="18"/>
      <c r="E105" s="124" t="s">
        <v>155</v>
      </c>
      <c r="F105" s="21"/>
      <c r="G105" s="213"/>
      <c r="H105" s="10"/>
      <c r="I105" s="10"/>
      <c r="J105" s="10"/>
      <c r="K105" s="10"/>
      <c r="L105" s="10"/>
      <c r="M105" s="24"/>
      <c r="N105" s="24"/>
      <c r="O105" s="24"/>
      <c r="P105" s="24"/>
      <c r="Q105" s="24"/>
      <c r="R105" s="24"/>
      <c r="S105" s="24"/>
      <c r="T105" s="24"/>
      <c r="U105" s="24"/>
      <c r="V105" s="24"/>
      <c r="W105" s="24"/>
    </row>
    <row r="106" spans="1:23" x14ac:dyDescent="0.2">
      <c r="A106" s="20" t="str">
        <f>IF(C106="","",DropData!F94)</f>
        <v/>
      </c>
      <c r="B106" s="93" t="str">
        <f>IF($D$6="By Rows","H10","F12")</f>
        <v>F12</v>
      </c>
      <c r="C106" s="99"/>
      <c r="D106" s="18"/>
      <c r="E106" s="124" t="s">
        <v>155</v>
      </c>
      <c r="F106" s="21"/>
      <c r="G106" s="213"/>
      <c r="H106" s="10"/>
      <c r="I106" s="10"/>
      <c r="J106" s="10"/>
      <c r="K106" s="10"/>
      <c r="L106" s="10"/>
      <c r="M106" s="24"/>
      <c r="N106" s="24"/>
      <c r="O106" s="24"/>
      <c r="P106" s="24"/>
      <c r="Q106" s="24"/>
      <c r="R106" s="24"/>
      <c r="S106" s="24"/>
      <c r="T106" s="24"/>
      <c r="U106" s="24"/>
      <c r="V106" s="24"/>
      <c r="W106" s="24"/>
    </row>
    <row r="107" spans="1:23" s="106" customFormat="1" x14ac:dyDescent="0.2">
      <c r="A107" s="20"/>
      <c r="B107" s="93" t="str">
        <f>IF($D$6="By Rows","H11","G12")</f>
        <v>G12</v>
      </c>
      <c r="C107" s="99"/>
      <c r="D107" s="18"/>
      <c r="E107" s="124" t="s">
        <v>155</v>
      </c>
      <c r="F107" s="21"/>
      <c r="G107" s="213"/>
      <c r="H107" s="24"/>
      <c r="I107" s="24"/>
      <c r="J107" s="24"/>
      <c r="K107" s="24"/>
      <c r="L107" s="24"/>
      <c r="M107" s="24"/>
      <c r="N107" s="24"/>
      <c r="O107" s="24"/>
      <c r="P107" s="24"/>
      <c r="Q107" s="24"/>
      <c r="R107" s="24"/>
      <c r="S107" s="24"/>
      <c r="T107" s="24"/>
      <c r="U107" s="24"/>
      <c r="V107" s="24"/>
      <c r="W107" s="24"/>
    </row>
    <row r="108" spans="1:23" s="106" customFormat="1" x14ac:dyDescent="0.2">
      <c r="A108" s="107"/>
      <c r="B108" s="108" t="s">
        <v>1</v>
      </c>
      <c r="C108" s="109"/>
      <c r="D108" s="110"/>
      <c r="E108" s="125" t="s">
        <v>155</v>
      </c>
      <c r="F108" s="110"/>
      <c r="G108" s="214"/>
      <c r="H108" s="24"/>
      <c r="I108" s="24"/>
      <c r="J108" s="24"/>
      <c r="K108" s="24"/>
      <c r="L108" s="24"/>
      <c r="M108" s="24"/>
      <c r="N108" s="105"/>
      <c r="O108" s="105"/>
      <c r="P108" s="105"/>
      <c r="Q108" s="105"/>
      <c r="R108" s="105"/>
      <c r="S108" s="105"/>
    </row>
    <row r="109" spans="1:23" x14ac:dyDescent="0.2">
      <c r="A109" s="24"/>
      <c r="B109" s="24"/>
      <c r="C109" s="24"/>
      <c r="D109" s="24"/>
      <c r="E109" s="25"/>
      <c r="F109" s="25"/>
      <c r="G109" s="25"/>
      <c r="H109" s="24"/>
      <c r="I109" s="24"/>
      <c r="J109" s="24"/>
      <c r="K109" s="24"/>
      <c r="L109" s="24"/>
      <c r="M109" s="24"/>
      <c r="N109" s="24"/>
      <c r="O109" s="24"/>
      <c r="P109" s="24"/>
      <c r="Q109" s="24"/>
      <c r="R109" s="24"/>
      <c r="S109" s="24"/>
      <c r="T109" s="24"/>
      <c r="U109" s="24"/>
      <c r="V109" s="24"/>
      <c r="W109" s="24"/>
    </row>
    <row r="110" spans="1:23" x14ac:dyDescent="0.2">
      <c r="A110" s="24"/>
      <c r="B110" s="24"/>
      <c r="C110" s="24"/>
      <c r="D110" s="24"/>
      <c r="E110" s="25"/>
      <c r="F110" s="25"/>
      <c r="G110" s="25"/>
      <c r="H110" s="24"/>
      <c r="I110" s="24"/>
      <c r="J110" s="24"/>
      <c r="K110" s="24"/>
      <c r="L110" s="24"/>
      <c r="M110" s="24"/>
      <c r="N110" s="24"/>
      <c r="O110" s="24"/>
      <c r="P110" s="24"/>
      <c r="Q110" s="24"/>
      <c r="R110" s="24"/>
      <c r="S110" s="24"/>
      <c r="T110" s="24"/>
      <c r="U110" s="24"/>
      <c r="V110" s="24"/>
      <c r="W110" s="24"/>
    </row>
    <row r="111" spans="1:23" x14ac:dyDescent="0.2">
      <c r="A111" s="24"/>
      <c r="B111" s="24"/>
      <c r="C111" s="24"/>
      <c r="D111" s="24"/>
      <c r="E111" s="25"/>
      <c r="F111" s="25"/>
      <c r="G111" s="25"/>
      <c r="H111" s="24"/>
      <c r="I111" s="24"/>
      <c r="J111" s="24"/>
      <c r="K111" s="24"/>
      <c r="L111" s="24"/>
      <c r="M111" s="24"/>
      <c r="N111" s="24"/>
      <c r="O111" s="24"/>
      <c r="P111" s="24"/>
      <c r="Q111" s="24"/>
      <c r="R111" s="24"/>
      <c r="S111" s="24"/>
      <c r="T111" s="24"/>
      <c r="U111" s="24"/>
      <c r="V111" s="24"/>
      <c r="W111" s="24"/>
    </row>
    <row r="112" spans="1:23" x14ac:dyDescent="0.2">
      <c r="A112" s="24"/>
      <c r="B112" s="24"/>
      <c r="C112" s="24"/>
      <c r="D112" s="24"/>
      <c r="E112" s="25"/>
      <c r="F112" s="25"/>
      <c r="G112" s="25"/>
      <c r="H112" s="24"/>
      <c r="I112" s="24"/>
      <c r="J112" s="24"/>
      <c r="K112" s="24"/>
      <c r="L112" s="24"/>
      <c r="M112" s="24"/>
      <c r="N112" s="24"/>
      <c r="O112" s="24"/>
      <c r="P112" s="24"/>
      <c r="Q112" s="24"/>
      <c r="R112" s="24"/>
      <c r="S112" s="24"/>
      <c r="T112" s="24"/>
      <c r="U112" s="24"/>
      <c r="V112" s="24"/>
      <c r="W112" s="24"/>
    </row>
    <row r="113" spans="1:23" x14ac:dyDescent="0.2">
      <c r="A113" s="24"/>
      <c r="B113" s="24"/>
      <c r="C113" s="24"/>
      <c r="D113" s="24"/>
      <c r="E113" s="25"/>
      <c r="F113" s="25"/>
      <c r="G113" s="25"/>
      <c r="H113" s="24"/>
      <c r="I113" s="24"/>
      <c r="J113" s="24"/>
      <c r="K113" s="24"/>
      <c r="L113" s="24"/>
      <c r="M113" s="24"/>
      <c r="N113" s="24"/>
      <c r="O113" s="24"/>
      <c r="P113" s="24"/>
      <c r="Q113" s="24"/>
      <c r="R113" s="24"/>
      <c r="S113" s="24"/>
      <c r="T113" s="24"/>
      <c r="U113" s="24"/>
      <c r="V113" s="24"/>
      <c r="W113" s="24"/>
    </row>
    <row r="114" spans="1:23" x14ac:dyDescent="0.2">
      <c r="A114" s="24"/>
      <c r="B114" s="24"/>
      <c r="C114" s="24"/>
      <c r="D114" s="24"/>
      <c r="E114" s="25"/>
      <c r="F114" s="25"/>
      <c r="G114" s="25"/>
      <c r="H114" s="24"/>
      <c r="I114" s="24"/>
      <c r="J114" s="24"/>
      <c r="K114" s="24"/>
      <c r="L114" s="24"/>
      <c r="M114" s="24"/>
      <c r="N114" s="24"/>
      <c r="O114" s="24"/>
      <c r="P114" s="24"/>
      <c r="Q114" s="24"/>
      <c r="R114" s="24"/>
      <c r="S114" s="24"/>
      <c r="T114" s="24"/>
      <c r="U114" s="24"/>
      <c r="V114" s="24"/>
      <c r="W114" s="24"/>
    </row>
    <row r="115" spans="1:23" x14ac:dyDescent="0.2">
      <c r="A115" s="24"/>
      <c r="B115" s="25"/>
      <c r="C115" s="25"/>
      <c r="D115" s="25"/>
      <c r="E115" s="25"/>
      <c r="F115" s="25"/>
      <c r="G115" s="25"/>
      <c r="H115" s="24"/>
      <c r="I115" s="24"/>
      <c r="J115" s="24"/>
      <c r="K115" s="24"/>
      <c r="L115" s="24"/>
      <c r="M115" s="24"/>
      <c r="N115" s="24"/>
      <c r="O115" s="24"/>
      <c r="P115" s="24"/>
      <c r="Q115" s="24"/>
      <c r="R115" s="24"/>
      <c r="S115" s="24"/>
      <c r="T115" s="24"/>
      <c r="U115" s="24"/>
      <c r="V115" s="24"/>
      <c r="W115" s="24"/>
    </row>
    <row r="116" spans="1:23" x14ac:dyDescent="0.2">
      <c r="A116" s="24"/>
      <c r="B116" s="24"/>
      <c r="C116" s="24"/>
      <c r="D116" s="24"/>
      <c r="E116" s="24"/>
      <c r="F116" s="25"/>
      <c r="G116" s="25"/>
      <c r="H116" s="24"/>
      <c r="I116" s="24"/>
      <c r="J116" s="24"/>
      <c r="K116" s="24"/>
      <c r="L116" s="24"/>
      <c r="M116" s="24"/>
      <c r="N116" s="24"/>
      <c r="O116" s="24"/>
      <c r="P116" s="24"/>
      <c r="Q116" s="24"/>
      <c r="R116" s="24"/>
      <c r="S116" s="24"/>
      <c r="T116" s="24"/>
      <c r="U116" s="24"/>
      <c r="V116" s="24"/>
      <c r="W116" s="24"/>
    </row>
    <row r="117" spans="1:23" x14ac:dyDescent="0.2">
      <c r="A117" s="24"/>
      <c r="B117" s="24"/>
      <c r="C117" s="24"/>
      <c r="D117" s="24"/>
      <c r="E117" s="24"/>
      <c r="F117" s="25"/>
      <c r="G117" s="25"/>
      <c r="H117" s="24"/>
      <c r="I117" s="24"/>
      <c r="J117" s="24"/>
      <c r="K117" s="24"/>
      <c r="L117" s="24"/>
      <c r="M117" s="24"/>
      <c r="N117" s="24"/>
      <c r="O117" s="24"/>
      <c r="P117" s="24"/>
      <c r="Q117" s="24"/>
      <c r="R117" s="24"/>
      <c r="S117" s="24"/>
      <c r="T117" s="24"/>
      <c r="U117" s="24"/>
      <c r="V117" s="24"/>
      <c r="W117" s="24"/>
    </row>
    <row r="118" spans="1:23" x14ac:dyDescent="0.2">
      <c r="A118" s="24"/>
      <c r="B118" s="24"/>
      <c r="C118" s="24"/>
      <c r="D118" s="24"/>
      <c r="E118" s="24"/>
      <c r="F118" s="25"/>
      <c r="G118" s="25"/>
      <c r="H118" s="24"/>
      <c r="I118" s="24"/>
      <c r="J118" s="24"/>
      <c r="K118" s="24"/>
      <c r="L118" s="24"/>
      <c r="M118" s="24"/>
      <c r="N118" s="24"/>
      <c r="O118" s="24"/>
      <c r="P118" s="24"/>
      <c r="Q118" s="24"/>
      <c r="R118" s="24"/>
      <c r="S118" s="24"/>
      <c r="T118" s="24"/>
      <c r="U118" s="24"/>
      <c r="V118" s="24"/>
      <c r="W118" s="24"/>
    </row>
    <row r="119" spans="1:23" x14ac:dyDescent="0.2">
      <c r="A119" s="24"/>
      <c r="B119" s="24"/>
      <c r="C119" s="24"/>
      <c r="D119" s="24"/>
      <c r="E119" s="24"/>
      <c r="F119" s="25"/>
      <c r="G119" s="25"/>
      <c r="H119" s="24"/>
      <c r="I119" s="24"/>
      <c r="J119" s="24"/>
      <c r="K119" s="24"/>
      <c r="L119" s="24"/>
      <c r="M119" s="24"/>
      <c r="N119" s="24"/>
      <c r="O119" s="24"/>
      <c r="P119" s="24"/>
      <c r="Q119" s="24"/>
      <c r="R119" s="24"/>
      <c r="S119" s="24"/>
      <c r="T119" s="24"/>
      <c r="U119" s="24"/>
      <c r="V119" s="24"/>
      <c r="W119" s="24"/>
    </row>
    <row r="120" spans="1:23" x14ac:dyDescent="0.2">
      <c r="A120" s="24"/>
      <c r="B120" s="24"/>
      <c r="C120" s="24"/>
      <c r="D120" s="24"/>
      <c r="E120" s="24"/>
      <c r="F120" s="25"/>
      <c r="G120" s="25"/>
      <c r="H120" s="24"/>
      <c r="I120" s="24"/>
      <c r="J120" s="24"/>
      <c r="K120" s="24"/>
      <c r="L120" s="24"/>
      <c r="M120" s="24"/>
      <c r="N120" s="24"/>
      <c r="O120" s="24"/>
      <c r="P120" s="24"/>
      <c r="Q120" s="24"/>
      <c r="R120" s="24"/>
      <c r="S120" s="24"/>
      <c r="T120" s="24"/>
      <c r="U120" s="24"/>
      <c r="V120" s="24"/>
      <c r="W120" s="24"/>
    </row>
    <row r="121" spans="1:23" x14ac:dyDescent="0.2">
      <c r="A121" s="24"/>
      <c r="B121" s="25"/>
      <c r="C121" s="25"/>
      <c r="D121" s="25"/>
      <c r="E121" s="25"/>
      <c r="F121" s="25"/>
      <c r="G121" s="25"/>
      <c r="H121" s="24"/>
      <c r="I121" s="24"/>
      <c r="J121" s="24"/>
      <c r="K121" s="24"/>
      <c r="L121" s="24"/>
      <c r="M121" s="24"/>
      <c r="N121" s="24"/>
      <c r="O121" s="24"/>
      <c r="P121" s="24"/>
      <c r="Q121" s="24"/>
      <c r="R121" s="24"/>
      <c r="S121" s="24"/>
      <c r="T121" s="24"/>
      <c r="U121" s="24"/>
      <c r="V121" s="24"/>
      <c r="W121" s="24"/>
    </row>
    <row r="122" spans="1:23" x14ac:dyDescent="0.2">
      <c r="A122" s="24"/>
      <c r="B122" s="25"/>
      <c r="C122" s="25"/>
      <c r="D122" s="25"/>
      <c r="E122" s="25"/>
      <c r="F122" s="25"/>
      <c r="G122" s="25"/>
      <c r="H122" s="24"/>
      <c r="I122" s="24"/>
      <c r="J122" s="24"/>
      <c r="K122" s="24"/>
      <c r="L122" s="24"/>
      <c r="M122" s="24"/>
      <c r="N122" s="24"/>
      <c r="O122" s="24"/>
      <c r="P122" s="24"/>
      <c r="Q122" s="24"/>
      <c r="R122" s="24"/>
      <c r="S122" s="24"/>
      <c r="T122" s="24"/>
      <c r="U122" s="24"/>
      <c r="V122" s="24"/>
      <c r="W122" s="24"/>
    </row>
    <row r="123" spans="1:23" x14ac:dyDescent="0.2">
      <c r="A123" s="24"/>
      <c r="B123" s="25"/>
      <c r="C123" s="25"/>
      <c r="D123" s="25"/>
      <c r="E123" s="25"/>
      <c r="F123" s="25"/>
      <c r="G123" s="25"/>
      <c r="H123" s="24"/>
      <c r="I123" s="24"/>
      <c r="J123" s="24"/>
      <c r="K123" s="24"/>
      <c r="L123" s="24"/>
      <c r="M123" s="24"/>
      <c r="N123" s="24"/>
      <c r="O123" s="24"/>
      <c r="P123" s="24"/>
      <c r="Q123" s="24"/>
      <c r="R123" s="24"/>
      <c r="S123" s="24"/>
      <c r="T123" s="24"/>
      <c r="U123" s="24"/>
      <c r="V123" s="24"/>
      <c r="W123" s="24"/>
    </row>
    <row r="124" spans="1:23" x14ac:dyDescent="0.2">
      <c r="A124" s="24"/>
      <c r="B124" s="25"/>
      <c r="C124" s="25"/>
      <c r="D124" s="25"/>
      <c r="E124" s="25"/>
      <c r="F124" s="25"/>
      <c r="G124" s="25"/>
      <c r="H124" s="24"/>
      <c r="I124" s="24"/>
      <c r="J124" s="24"/>
      <c r="K124" s="24"/>
      <c r="L124" s="24"/>
      <c r="M124" s="24"/>
      <c r="N124" s="24"/>
      <c r="O124" s="24"/>
      <c r="P124" s="24"/>
      <c r="Q124" s="24"/>
      <c r="R124" s="24"/>
      <c r="S124" s="24"/>
      <c r="T124" s="24"/>
      <c r="U124" s="24"/>
      <c r="V124" s="24"/>
      <c r="W124" s="24"/>
    </row>
    <row r="125" spans="1:23" x14ac:dyDescent="0.2">
      <c r="A125" s="24"/>
      <c r="B125" s="25"/>
      <c r="C125" s="25"/>
      <c r="D125" s="25"/>
      <c r="E125" s="25"/>
      <c r="F125" s="25"/>
      <c r="G125" s="25"/>
      <c r="H125" s="24"/>
      <c r="I125" s="24"/>
      <c r="J125" s="24"/>
      <c r="K125" s="24"/>
      <c r="L125" s="24"/>
      <c r="M125" s="24"/>
      <c r="N125" s="24"/>
      <c r="O125" s="24"/>
      <c r="P125" s="24"/>
      <c r="Q125" s="24"/>
      <c r="R125" s="24"/>
      <c r="S125" s="24"/>
      <c r="T125" s="24"/>
      <c r="U125" s="24"/>
      <c r="V125" s="24"/>
      <c r="W125" s="24"/>
    </row>
    <row r="126" spans="1:23" x14ac:dyDescent="0.2">
      <c r="A126" s="24"/>
      <c r="B126" s="24"/>
      <c r="C126" s="24"/>
      <c r="D126" s="24"/>
      <c r="E126" s="25"/>
      <c r="F126" s="25"/>
      <c r="G126" s="25"/>
      <c r="H126" s="24"/>
      <c r="I126" s="24"/>
      <c r="J126" s="24"/>
      <c r="K126" s="24"/>
      <c r="L126" s="24"/>
      <c r="M126" s="24"/>
      <c r="N126" s="24"/>
      <c r="O126" s="24"/>
      <c r="P126" s="24"/>
      <c r="Q126" s="24"/>
      <c r="R126" s="24"/>
      <c r="S126" s="24"/>
      <c r="T126" s="24"/>
      <c r="U126" s="24"/>
      <c r="V126" s="24"/>
      <c r="W126" s="24"/>
    </row>
    <row r="127" spans="1:23" x14ac:dyDescent="0.2">
      <c r="A127" s="24"/>
      <c r="B127" s="24"/>
      <c r="C127" s="24"/>
      <c r="D127" s="24"/>
      <c r="E127" s="25"/>
      <c r="F127" s="25"/>
      <c r="G127" s="25"/>
      <c r="H127" s="24"/>
      <c r="I127" s="24"/>
      <c r="J127" s="24"/>
      <c r="K127" s="24"/>
      <c r="L127" s="24"/>
      <c r="M127" s="24"/>
      <c r="N127" s="24"/>
      <c r="O127" s="24"/>
      <c r="P127" s="24"/>
      <c r="Q127" s="24"/>
      <c r="R127" s="24"/>
      <c r="S127" s="24"/>
      <c r="T127" s="24"/>
      <c r="U127" s="24"/>
      <c r="V127" s="24"/>
      <c r="W127" s="24"/>
    </row>
    <row r="128" spans="1:23" x14ac:dyDescent="0.2">
      <c r="A128" s="24"/>
      <c r="B128" s="24"/>
      <c r="C128" s="24"/>
      <c r="D128" s="24"/>
      <c r="E128" s="25"/>
      <c r="F128" s="25"/>
      <c r="G128" s="25"/>
      <c r="H128" s="24"/>
      <c r="I128" s="24"/>
      <c r="J128" s="24"/>
      <c r="K128" s="24"/>
      <c r="L128" s="24"/>
      <c r="M128" s="24"/>
      <c r="N128" s="24"/>
      <c r="O128" s="24"/>
      <c r="P128" s="24"/>
      <c r="Q128" s="24"/>
      <c r="R128" s="24"/>
      <c r="S128" s="24"/>
      <c r="T128" s="24"/>
      <c r="U128" s="24"/>
      <c r="V128" s="24"/>
      <c r="W128" s="24"/>
    </row>
    <row r="129" spans="1:23" x14ac:dyDescent="0.2">
      <c r="A129" s="24"/>
      <c r="B129" s="24"/>
      <c r="C129" s="24"/>
      <c r="D129" s="24"/>
      <c r="E129" s="25"/>
      <c r="F129" s="25"/>
      <c r="G129" s="25"/>
      <c r="H129" s="24"/>
      <c r="I129" s="24"/>
      <c r="J129" s="24"/>
      <c r="K129" s="24"/>
      <c r="L129" s="24"/>
      <c r="M129" s="24"/>
      <c r="N129" s="24"/>
      <c r="O129" s="24"/>
      <c r="P129" s="24"/>
      <c r="Q129" s="24"/>
      <c r="R129" s="24"/>
      <c r="S129" s="24"/>
      <c r="T129" s="24"/>
      <c r="U129" s="24"/>
      <c r="V129" s="24"/>
      <c r="W129" s="24"/>
    </row>
    <row r="130" spans="1:23" x14ac:dyDescent="0.2">
      <c r="A130" s="24"/>
      <c r="B130" s="24"/>
      <c r="C130" s="24"/>
      <c r="D130" s="24"/>
      <c r="E130" s="25"/>
      <c r="F130" s="25"/>
      <c r="G130" s="25"/>
      <c r="H130" s="24"/>
      <c r="I130" s="24"/>
      <c r="J130" s="24"/>
      <c r="K130" s="24"/>
      <c r="L130" s="24"/>
      <c r="M130" s="24"/>
      <c r="N130" s="24"/>
      <c r="O130" s="24"/>
      <c r="P130" s="24"/>
      <c r="Q130" s="24"/>
      <c r="R130" s="24"/>
      <c r="S130" s="24"/>
      <c r="T130" s="24"/>
      <c r="U130" s="24"/>
      <c r="V130" s="24"/>
      <c r="W130" s="24"/>
    </row>
    <row r="131" spans="1:23" x14ac:dyDescent="0.2">
      <c r="A131" s="24"/>
      <c r="B131" s="24"/>
      <c r="C131" s="24"/>
      <c r="D131" s="24"/>
      <c r="E131" s="25"/>
      <c r="F131" s="25"/>
      <c r="G131" s="25"/>
      <c r="H131" s="24"/>
      <c r="I131" s="24"/>
      <c r="J131" s="24"/>
      <c r="K131" s="24"/>
      <c r="L131" s="24"/>
      <c r="M131" s="24"/>
      <c r="N131" s="24"/>
      <c r="O131" s="24"/>
      <c r="P131" s="24"/>
      <c r="Q131" s="24"/>
      <c r="R131" s="24"/>
      <c r="S131" s="24"/>
      <c r="T131" s="24"/>
      <c r="U131" s="24"/>
      <c r="V131" s="24"/>
      <c r="W131" s="24"/>
    </row>
    <row r="132" spans="1:23" x14ac:dyDescent="0.2">
      <c r="A132" s="24"/>
      <c r="B132" s="24"/>
      <c r="C132" s="24"/>
      <c r="D132" s="24"/>
      <c r="E132" s="25"/>
      <c r="F132" s="25"/>
      <c r="G132" s="25"/>
      <c r="H132" s="24"/>
      <c r="I132" s="24"/>
      <c r="J132" s="24"/>
      <c r="K132" s="24"/>
      <c r="L132" s="24"/>
      <c r="M132" s="24"/>
      <c r="N132" s="24"/>
      <c r="O132" s="24"/>
      <c r="P132" s="24"/>
      <c r="Q132" s="24"/>
      <c r="R132" s="24"/>
      <c r="S132" s="24"/>
      <c r="T132" s="24"/>
      <c r="U132" s="24"/>
      <c r="V132" s="24"/>
      <c r="W132" s="24"/>
    </row>
    <row r="133" spans="1:23" x14ac:dyDescent="0.2">
      <c r="A133" s="24"/>
      <c r="B133" s="24"/>
      <c r="C133" s="24"/>
      <c r="D133" s="24"/>
      <c r="E133" s="25"/>
      <c r="F133" s="25"/>
      <c r="G133" s="25"/>
      <c r="H133" s="24"/>
      <c r="I133" s="24"/>
      <c r="J133" s="24"/>
      <c r="K133" s="24"/>
      <c r="L133" s="24"/>
      <c r="M133" s="24"/>
      <c r="N133" s="24"/>
      <c r="O133" s="24"/>
      <c r="P133" s="24"/>
      <c r="Q133" s="24"/>
      <c r="R133" s="24"/>
      <c r="S133" s="24"/>
      <c r="T133" s="24"/>
      <c r="U133" s="24"/>
      <c r="V133" s="24"/>
      <c r="W133" s="24"/>
    </row>
    <row r="134" spans="1:23" x14ac:dyDescent="0.2">
      <c r="A134" s="24"/>
      <c r="B134" s="24"/>
      <c r="C134" s="24"/>
      <c r="D134" s="24"/>
      <c r="E134" s="25"/>
      <c r="F134" s="25"/>
      <c r="G134" s="25"/>
      <c r="H134" s="24"/>
      <c r="I134" s="24"/>
      <c r="J134" s="24"/>
      <c r="K134" s="24"/>
      <c r="L134" s="24"/>
      <c r="M134" s="24"/>
      <c r="N134" s="24"/>
      <c r="O134" s="24"/>
      <c r="P134" s="24"/>
      <c r="Q134" s="24"/>
      <c r="R134" s="24"/>
      <c r="S134" s="24"/>
      <c r="T134" s="24"/>
      <c r="U134" s="24"/>
      <c r="V134" s="24"/>
      <c r="W134" s="24"/>
    </row>
    <row r="135" spans="1:23" x14ac:dyDescent="0.2">
      <c r="A135" s="24"/>
      <c r="B135" s="24"/>
      <c r="C135" s="24"/>
      <c r="D135" s="24"/>
      <c r="E135" s="25"/>
      <c r="F135" s="25"/>
      <c r="G135" s="25"/>
      <c r="H135" s="24"/>
      <c r="I135" s="24"/>
      <c r="J135" s="24"/>
      <c r="K135" s="24"/>
      <c r="L135" s="24"/>
      <c r="M135" s="24"/>
      <c r="N135" s="24"/>
      <c r="O135" s="24"/>
      <c r="P135" s="24"/>
      <c r="Q135" s="24"/>
      <c r="R135" s="24"/>
      <c r="S135" s="24"/>
      <c r="T135" s="24"/>
      <c r="U135" s="24"/>
      <c r="V135" s="24"/>
      <c r="W135" s="24"/>
    </row>
    <row r="136" spans="1:23" x14ac:dyDescent="0.2">
      <c r="A136" s="24"/>
      <c r="B136" s="24"/>
      <c r="C136" s="24"/>
      <c r="D136" s="24"/>
      <c r="E136" s="25"/>
      <c r="F136" s="25"/>
      <c r="G136" s="25"/>
      <c r="H136" s="24"/>
      <c r="I136" s="24"/>
      <c r="J136" s="24"/>
      <c r="K136" s="24"/>
      <c r="L136" s="24"/>
      <c r="M136" s="24"/>
      <c r="N136" s="24"/>
      <c r="O136" s="24"/>
      <c r="P136" s="24"/>
      <c r="Q136" s="24"/>
      <c r="R136" s="24"/>
      <c r="S136" s="24"/>
      <c r="T136" s="24"/>
      <c r="U136" s="24"/>
      <c r="V136" s="24"/>
      <c r="W136" s="24"/>
    </row>
    <row r="137" spans="1:23" x14ac:dyDescent="0.2">
      <c r="A137" s="24"/>
      <c r="B137" s="24"/>
      <c r="C137" s="24"/>
      <c r="D137" s="24"/>
      <c r="E137" s="25"/>
      <c r="F137" s="25"/>
      <c r="G137" s="25"/>
      <c r="H137" s="24"/>
      <c r="I137" s="24"/>
      <c r="J137" s="24"/>
      <c r="K137" s="24"/>
      <c r="L137" s="24"/>
      <c r="M137" s="24"/>
      <c r="N137" s="24"/>
      <c r="O137" s="24"/>
      <c r="P137" s="24"/>
      <c r="Q137" s="24"/>
      <c r="R137" s="24"/>
      <c r="S137" s="24"/>
      <c r="T137" s="24"/>
      <c r="U137" s="24"/>
      <c r="V137" s="24"/>
      <c r="W137" s="24"/>
    </row>
    <row r="138" spans="1:23" x14ac:dyDescent="0.2">
      <c r="A138" s="24"/>
      <c r="B138" s="24"/>
      <c r="C138" s="24"/>
      <c r="D138" s="24"/>
      <c r="E138" s="25"/>
      <c r="F138" s="25"/>
      <c r="G138" s="25"/>
      <c r="H138" s="24"/>
      <c r="I138" s="24"/>
      <c r="J138" s="24"/>
      <c r="K138" s="24"/>
      <c r="L138" s="24"/>
      <c r="M138" s="24"/>
      <c r="N138" s="24"/>
      <c r="O138" s="24"/>
      <c r="P138" s="24"/>
      <c r="Q138" s="24"/>
      <c r="R138" s="24"/>
      <c r="S138" s="24"/>
      <c r="T138" s="24"/>
      <c r="U138" s="24"/>
      <c r="V138" s="24"/>
      <c r="W138" s="24"/>
    </row>
    <row r="139" spans="1:23" x14ac:dyDescent="0.2">
      <c r="A139" s="24"/>
      <c r="B139" s="24"/>
      <c r="C139" s="24"/>
      <c r="D139" s="24"/>
      <c r="E139" s="25"/>
      <c r="F139" s="25"/>
      <c r="G139" s="25"/>
      <c r="H139" s="24"/>
      <c r="I139" s="24"/>
      <c r="J139" s="24"/>
      <c r="K139" s="24"/>
      <c r="L139" s="24"/>
      <c r="M139" s="24"/>
      <c r="N139" s="24"/>
      <c r="O139" s="24"/>
      <c r="P139" s="24"/>
      <c r="Q139" s="24"/>
      <c r="R139" s="24"/>
      <c r="S139" s="24"/>
      <c r="T139" s="24"/>
      <c r="U139" s="24"/>
      <c r="V139" s="24"/>
      <c r="W139" s="24"/>
    </row>
    <row r="140" spans="1:23" x14ac:dyDescent="0.2">
      <c r="A140" s="24"/>
      <c r="B140" s="24"/>
      <c r="C140" s="24"/>
      <c r="D140" s="24"/>
      <c r="E140" s="25"/>
      <c r="F140" s="25"/>
      <c r="G140" s="25"/>
      <c r="H140" s="24"/>
      <c r="I140" s="24"/>
      <c r="J140" s="24"/>
      <c r="K140" s="24"/>
      <c r="L140" s="24"/>
      <c r="M140" s="24"/>
      <c r="N140" s="24"/>
      <c r="O140" s="24"/>
      <c r="P140" s="24"/>
      <c r="Q140" s="24"/>
      <c r="R140" s="24"/>
      <c r="S140" s="24"/>
      <c r="T140" s="24"/>
      <c r="U140" s="24"/>
      <c r="V140" s="24"/>
      <c r="W140" s="24"/>
    </row>
    <row r="141" spans="1:23" x14ac:dyDescent="0.2">
      <c r="A141" s="24"/>
      <c r="B141" s="24"/>
      <c r="C141" s="24"/>
      <c r="D141" s="24"/>
      <c r="E141" s="25"/>
      <c r="F141" s="25"/>
      <c r="G141" s="25"/>
      <c r="H141" s="24"/>
      <c r="I141" s="24"/>
      <c r="J141" s="24"/>
      <c r="K141" s="24"/>
      <c r="L141" s="24"/>
      <c r="M141" s="24"/>
      <c r="N141" s="24"/>
      <c r="O141" s="24"/>
      <c r="P141" s="24"/>
      <c r="Q141" s="24"/>
      <c r="R141" s="24"/>
      <c r="S141" s="24"/>
      <c r="T141" s="24"/>
      <c r="U141" s="24"/>
      <c r="V141" s="24"/>
      <c r="W141" s="24"/>
    </row>
    <row r="142" spans="1:23" x14ac:dyDescent="0.2">
      <c r="A142" s="24"/>
      <c r="B142" s="24"/>
      <c r="C142" s="24"/>
      <c r="D142" s="24"/>
      <c r="E142" s="25"/>
      <c r="F142" s="25"/>
      <c r="G142" s="25"/>
      <c r="H142" s="24"/>
      <c r="I142" s="24"/>
      <c r="J142" s="24"/>
      <c r="K142" s="24"/>
      <c r="L142" s="24"/>
      <c r="M142" s="24"/>
      <c r="N142" s="24"/>
      <c r="O142" s="24"/>
      <c r="P142" s="24"/>
      <c r="Q142" s="24"/>
      <c r="R142" s="24"/>
      <c r="S142" s="24"/>
      <c r="T142" s="24"/>
      <c r="U142" s="24"/>
      <c r="V142" s="24"/>
      <c r="W142" s="24"/>
    </row>
    <row r="143" spans="1:23" x14ac:dyDescent="0.2">
      <c r="A143" s="24"/>
      <c r="B143" s="24"/>
      <c r="C143" s="24"/>
      <c r="D143" s="24"/>
      <c r="E143" s="25"/>
      <c r="F143" s="25"/>
      <c r="G143" s="25"/>
      <c r="H143" s="24"/>
      <c r="I143" s="24"/>
      <c r="J143" s="24"/>
      <c r="K143" s="24"/>
      <c r="L143" s="24"/>
      <c r="M143" s="24"/>
      <c r="N143" s="24"/>
      <c r="O143" s="24"/>
      <c r="P143" s="24"/>
      <c r="Q143" s="24"/>
      <c r="R143" s="24"/>
      <c r="S143" s="24"/>
      <c r="T143" s="24"/>
      <c r="U143" s="24"/>
      <c r="V143" s="24"/>
      <c r="W143" s="24"/>
    </row>
    <row r="144" spans="1:23" x14ac:dyDescent="0.2">
      <c r="A144" s="24"/>
      <c r="B144" s="24"/>
      <c r="C144" s="24"/>
      <c r="D144" s="24"/>
      <c r="E144" s="25"/>
      <c r="F144" s="25"/>
      <c r="G144" s="25"/>
      <c r="H144" s="24"/>
      <c r="I144" s="24"/>
      <c r="J144" s="24"/>
      <c r="K144" s="24"/>
      <c r="L144" s="24"/>
      <c r="M144" s="24"/>
      <c r="N144" s="24"/>
      <c r="O144" s="24"/>
      <c r="P144" s="24"/>
      <c r="Q144" s="24"/>
      <c r="R144" s="24"/>
      <c r="S144" s="24"/>
      <c r="T144" s="24"/>
      <c r="U144" s="24"/>
      <c r="V144" s="24"/>
      <c r="W144" s="24"/>
    </row>
    <row r="145" spans="1:23" x14ac:dyDescent="0.2">
      <c r="A145" s="24"/>
      <c r="B145" s="24"/>
      <c r="C145" s="24"/>
      <c r="D145" s="24"/>
      <c r="E145" s="25"/>
      <c r="F145" s="25"/>
      <c r="G145" s="25"/>
      <c r="H145" s="24"/>
      <c r="I145" s="24"/>
      <c r="J145" s="24"/>
      <c r="K145" s="24"/>
      <c r="L145" s="24"/>
      <c r="M145" s="24"/>
      <c r="N145" s="24"/>
      <c r="O145" s="24"/>
      <c r="P145" s="24"/>
      <c r="Q145" s="24"/>
      <c r="R145" s="24"/>
      <c r="S145" s="24"/>
      <c r="T145" s="24"/>
      <c r="U145" s="24"/>
      <c r="V145" s="24"/>
      <c r="W145" s="24"/>
    </row>
    <row r="146" spans="1:23" x14ac:dyDescent="0.2">
      <c r="A146" s="24"/>
      <c r="B146" s="24"/>
      <c r="C146" s="24"/>
      <c r="D146" s="24"/>
      <c r="E146" s="25"/>
      <c r="F146" s="25"/>
      <c r="G146" s="25"/>
      <c r="H146" s="24"/>
      <c r="I146" s="24"/>
      <c r="J146" s="24"/>
      <c r="K146" s="24"/>
      <c r="L146" s="24"/>
      <c r="M146" s="24"/>
      <c r="N146" s="24"/>
      <c r="O146" s="24"/>
      <c r="P146" s="24"/>
      <c r="Q146" s="24"/>
      <c r="R146" s="24"/>
      <c r="S146" s="24"/>
      <c r="T146" s="24"/>
      <c r="U146" s="24"/>
      <c r="V146" s="24"/>
      <c r="W146" s="24"/>
    </row>
    <row r="147" spans="1:23" x14ac:dyDescent="0.2">
      <c r="A147" s="24"/>
      <c r="B147" s="24"/>
      <c r="C147" s="24"/>
      <c r="D147" s="24"/>
      <c r="E147" s="25"/>
      <c r="F147" s="25"/>
      <c r="G147" s="25"/>
      <c r="H147" s="24"/>
      <c r="I147" s="24"/>
      <c r="J147" s="24"/>
      <c r="K147" s="24"/>
      <c r="L147" s="24"/>
      <c r="M147" s="24"/>
      <c r="N147" s="24"/>
      <c r="O147" s="24"/>
      <c r="P147" s="24"/>
      <c r="Q147" s="24"/>
      <c r="R147" s="24"/>
      <c r="S147" s="24"/>
      <c r="T147" s="24"/>
      <c r="U147" s="24"/>
      <c r="V147" s="24"/>
      <c r="W147" s="24"/>
    </row>
    <row r="148" spans="1:23" x14ac:dyDescent="0.2">
      <c r="A148" s="24"/>
      <c r="B148" s="24"/>
      <c r="C148" s="24"/>
      <c r="D148" s="24"/>
      <c r="E148" s="25"/>
      <c r="F148" s="25"/>
      <c r="G148" s="25"/>
      <c r="H148" s="24"/>
      <c r="I148" s="24"/>
      <c r="J148" s="24"/>
      <c r="K148" s="24"/>
      <c r="L148" s="24"/>
      <c r="M148" s="24"/>
      <c r="N148" s="24"/>
      <c r="O148" s="24"/>
      <c r="P148" s="24"/>
      <c r="Q148" s="24"/>
      <c r="R148" s="24"/>
      <c r="S148" s="24"/>
      <c r="T148" s="24"/>
      <c r="U148" s="24"/>
      <c r="V148" s="24"/>
      <c r="W148" s="24"/>
    </row>
    <row r="149" spans="1:23" x14ac:dyDescent="0.2">
      <c r="A149" s="24"/>
      <c r="B149" s="24"/>
      <c r="C149" s="24"/>
      <c r="D149" s="24"/>
      <c r="E149" s="25"/>
      <c r="F149" s="25"/>
      <c r="G149" s="25"/>
      <c r="H149" s="24"/>
      <c r="I149" s="24"/>
      <c r="J149" s="24"/>
      <c r="K149" s="24"/>
      <c r="L149" s="24"/>
      <c r="M149" s="24"/>
      <c r="N149" s="24"/>
      <c r="O149" s="24"/>
      <c r="P149" s="24"/>
      <c r="Q149" s="24"/>
      <c r="R149" s="24"/>
      <c r="S149" s="24"/>
      <c r="T149" s="24"/>
      <c r="U149" s="24"/>
      <c r="V149" s="24"/>
      <c r="W149" s="24"/>
    </row>
    <row r="150" spans="1:23" x14ac:dyDescent="0.2">
      <c r="A150" s="24"/>
      <c r="B150" s="24"/>
      <c r="C150" s="24"/>
      <c r="D150" s="24"/>
      <c r="E150" s="25"/>
      <c r="F150" s="25"/>
      <c r="G150" s="25"/>
      <c r="H150" s="24"/>
      <c r="I150" s="24"/>
      <c r="J150" s="24"/>
      <c r="K150" s="24"/>
      <c r="L150" s="24"/>
      <c r="M150" s="24"/>
      <c r="N150" s="24"/>
      <c r="O150" s="24"/>
      <c r="P150" s="24"/>
      <c r="Q150" s="24"/>
      <c r="R150" s="24"/>
      <c r="S150" s="24"/>
      <c r="T150" s="24"/>
      <c r="U150" s="24"/>
      <c r="V150" s="24"/>
      <c r="W150" s="24"/>
    </row>
    <row r="151" spans="1:23" x14ac:dyDescent="0.2">
      <c r="A151" s="24"/>
      <c r="B151" s="24"/>
      <c r="C151" s="24"/>
      <c r="D151" s="24"/>
      <c r="E151" s="25"/>
      <c r="F151" s="25"/>
      <c r="G151" s="25"/>
      <c r="H151" s="24"/>
      <c r="I151" s="24"/>
      <c r="J151" s="24"/>
      <c r="K151" s="24"/>
      <c r="L151" s="24"/>
      <c r="M151" s="24"/>
      <c r="N151" s="24"/>
      <c r="O151" s="24"/>
      <c r="P151" s="24"/>
      <c r="Q151" s="24"/>
      <c r="R151" s="24"/>
      <c r="S151" s="24"/>
      <c r="T151" s="24"/>
      <c r="U151" s="24"/>
      <c r="V151" s="24"/>
      <c r="W151" s="24"/>
    </row>
  </sheetData>
  <mergeCells count="7">
    <mergeCell ref="A2:D2"/>
    <mergeCell ref="B8:G8"/>
    <mergeCell ref="B9:F9"/>
    <mergeCell ref="A3:C3"/>
    <mergeCell ref="A4:C4"/>
    <mergeCell ref="A5:C5"/>
    <mergeCell ref="A6:C6"/>
  </mergeCells>
  <dataValidations count="6">
    <dataValidation type="list" allowBlank="1" showInputMessage="1" showErrorMessage="1" sqref="F115:G115 F121:G125">
      <formula1>$K$74:$K$87</formula1>
    </dataValidation>
    <dataValidation type="custom" allowBlank="1" showInputMessage="1" showErrorMessage="1" sqref="B13">
      <formula1>""</formula1>
    </dataValidation>
    <dataValidation type="list" allowBlank="1" showErrorMessage="1" sqref="D5">
      <formula1>Products</formula1>
    </dataValidation>
    <dataValidation allowBlank="1" showErrorMessage="1" sqref="F13:G20 E13:E108"/>
    <dataValidation type="list" allowBlank="1" showInputMessage="1" showErrorMessage="1" sqref="D6">
      <formula1>Layout</formula1>
    </dataValidation>
    <dataValidation type="textLength" allowBlank="1" showErrorMessage="1" errorTitle="Shorten the name" error="Only 20 or less characters can be for the sample name." sqref="C13:C108">
      <formula1>1</formula1>
      <formula2>20</formula2>
    </dataValidation>
  </dataValidations>
  <printOptions gridLines="1"/>
  <pageMargins left="0.75" right="0.75" top="1" bottom="1" header="0.5" footer="0.5"/>
  <pageSetup scale="81" fitToHeight="0" orientation="portrait" horizontalDpi="4294967293" r:id="rId1"/>
  <headerFooter alignWithMargins="0">
    <oddHeader>&amp;C&amp;"Arial,Bold"&amp;12DNA Sequencing Upload Form</oddHeader>
    <oddFooter>&amp;LEurofins MWG Operon&amp;CDNA Sequencing Services&amp;RPage &amp;P of  &amp;N</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14:formula1>
            <xm:f>Menus!$E$9:$E$13</xm:f>
          </x14:formula1>
          <xm:sqref>D13:D108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H506"/>
  <sheetViews>
    <sheetView workbookViewId="0">
      <selection activeCell="E9" sqref="E9:E11"/>
    </sheetView>
  </sheetViews>
  <sheetFormatPr defaultRowHeight="12.75" x14ac:dyDescent="0.2"/>
  <cols>
    <col min="1" max="1" width="19.7109375" style="4" customWidth="1"/>
    <col min="2" max="2" width="11" style="4" customWidth="1"/>
    <col min="3" max="3" width="11.85546875" style="4" bestFit="1" customWidth="1"/>
    <col min="4" max="4" width="9.140625" style="4" customWidth="1"/>
    <col min="5" max="5" width="23.5703125" style="6" customWidth="1"/>
    <col min="6" max="6" width="18.28515625" style="4" bestFit="1" customWidth="1"/>
    <col min="7" max="7" width="12.85546875" style="4" bestFit="1" customWidth="1"/>
    <col min="8" max="8" width="13.42578125" style="7" bestFit="1" customWidth="1"/>
    <col min="9" max="9" width="32.85546875" style="4" bestFit="1" customWidth="1"/>
    <col min="10" max="10" width="32.28515625" style="4" bestFit="1" customWidth="1"/>
    <col min="11" max="11" width="20.5703125" style="4" bestFit="1" customWidth="1"/>
    <col min="12" max="12" width="25.85546875" style="4" bestFit="1" customWidth="1"/>
    <col min="13" max="13" width="19.28515625" style="4" bestFit="1" customWidth="1"/>
    <col min="14" max="14" width="17" style="4" bestFit="1" customWidth="1"/>
    <col min="15" max="15" width="18.140625" style="4" bestFit="1" customWidth="1"/>
    <col min="16" max="16" width="21" style="4" bestFit="1" customWidth="1"/>
    <col min="17" max="21" width="9.140625" style="4" customWidth="1"/>
    <col min="22" max="22" width="19.140625" style="4" bestFit="1" customWidth="1"/>
    <col min="23" max="16384" width="9.140625" style="4"/>
  </cols>
  <sheetData>
    <row r="1" spans="1:34" x14ac:dyDescent="0.2">
      <c r="A1" s="7" t="s">
        <v>127</v>
      </c>
      <c r="B1" s="1">
        <v>1</v>
      </c>
      <c r="D1" s="4" t="s">
        <v>47</v>
      </c>
      <c r="F1" s="6"/>
      <c r="G1" s="4">
        <f>COUNTA(#REF!)</f>
        <v>1</v>
      </c>
    </row>
    <row r="2" spans="1:34" x14ac:dyDescent="0.2">
      <c r="A2" s="7" t="s">
        <v>128</v>
      </c>
      <c r="B2" s="2">
        <v>2</v>
      </c>
      <c r="C2" s="7" t="s">
        <v>32</v>
      </c>
      <c r="D2" s="4" t="s">
        <v>19</v>
      </c>
      <c r="E2" s="5"/>
      <c r="F2" s="5" t="s">
        <v>41</v>
      </c>
      <c r="G2" s="4">
        <f>G1+6</f>
        <v>7</v>
      </c>
    </row>
    <row r="3" spans="1:34" x14ac:dyDescent="0.2">
      <c r="B3" s="2">
        <v>3</v>
      </c>
      <c r="C3" s="7" t="s">
        <v>129</v>
      </c>
      <c r="E3" s="5"/>
    </row>
    <row r="4" spans="1:34" x14ac:dyDescent="0.2">
      <c r="B4" s="2">
        <v>4</v>
      </c>
      <c r="C4" s="7" t="s">
        <v>130</v>
      </c>
      <c r="E4" s="5"/>
    </row>
    <row r="5" spans="1:34" x14ac:dyDescent="0.2">
      <c r="B5" s="2">
        <v>5</v>
      </c>
      <c r="E5" s="104" t="s">
        <v>32</v>
      </c>
      <c r="G5" s="8" t="s">
        <v>50</v>
      </c>
      <c r="H5" s="9" t="s">
        <v>84</v>
      </c>
      <c r="I5" s="8" t="s">
        <v>51</v>
      </c>
      <c r="J5" s="8" t="s">
        <v>52</v>
      </c>
      <c r="K5" s="8" t="s">
        <v>53</v>
      </c>
      <c r="L5" s="8" t="s">
        <v>54</v>
      </c>
      <c r="M5" s="8" t="s">
        <v>55</v>
      </c>
      <c r="N5" s="8" t="s">
        <v>56</v>
      </c>
      <c r="O5" s="8" t="s">
        <v>57</v>
      </c>
      <c r="P5" s="100" t="s">
        <v>83</v>
      </c>
      <c r="Q5" s="8"/>
      <c r="R5" s="8"/>
      <c r="S5" s="8"/>
      <c r="T5" s="8"/>
      <c r="U5" s="8"/>
      <c r="V5" s="8" t="s">
        <v>58</v>
      </c>
      <c r="W5" s="8"/>
      <c r="X5" s="8"/>
      <c r="Y5" s="8"/>
      <c r="Z5" s="8"/>
      <c r="AA5" s="8"/>
      <c r="AB5" s="8"/>
      <c r="AC5" s="8"/>
      <c r="AD5" s="8"/>
      <c r="AE5" s="8"/>
      <c r="AF5" s="8"/>
      <c r="AG5" s="8"/>
      <c r="AH5" s="8"/>
    </row>
    <row r="6" spans="1:34" x14ac:dyDescent="0.2">
      <c r="B6" s="2">
        <v>6</v>
      </c>
      <c r="E6" s="104" t="s">
        <v>129</v>
      </c>
      <c r="G6" s="4" t="e">
        <f>CONCATENATE(H6,I6,J6,K6,L6,M6,N6,O6,P6,Q6)</f>
        <v>#REF!</v>
      </c>
      <c r="H6" s="7" t="e">
        <f>IF(#REF!&gt;20000,IF(#REF!="BAC","","This read must be perfomed as a BAC Template Type. "),"")</f>
        <v>#REF!</v>
      </c>
      <c r="I6" s="4" t="e">
        <f>IF(#REF!="Needs Synthesis",IF(#REF!="","Please enter a sequence for a primer that needs synthesis. ",""),"")</f>
        <v>#REF!</v>
      </c>
      <c r="J6" s="4" t="e">
        <f>IF(ISTEXT(V6),"",IF(LEFT(#REF!,4)="Free","Please select a primer from the Standard Primer List. ",""))</f>
        <v>#REF!</v>
      </c>
      <c r="K6" s="4" t="e">
        <f>IF(#REF!="","",IF(#REF!="",IF(#REF!="Premixed","","Please enter a Primer Name. "),""))</f>
        <v>#REF!</v>
      </c>
      <c r="L6" s="4" t="e">
        <f>IF(#REF!="Enclosed",IF(LEN(#REF!)&gt;7,"Please check the Primer Barcode as it is longer than 6 digits and may not be valid. ",""),"")</f>
        <v>#REF!</v>
      </c>
      <c r="M6" s="4" t="e">
        <f>IF(ISBLANK(#REF!),"",IF(#REF!="","Please enter a Template Type. ",""))</f>
        <v>#REF!</v>
      </c>
      <c r="N6" s="4" t="e">
        <f>IF(ISBLANK(#REF!),"",IF(#REF!="","Please enter Primer Type. ",""))</f>
        <v>#REF!</v>
      </c>
      <c r="O6" s="4" t="e">
        <f>IF(ISBLANK(#REF!),"",IF(#REF!="","Please enter Product Type. ",""))</f>
        <v>#REF!</v>
      </c>
      <c r="V6" s="4" t="e">
        <f>IF(VLOOKUP(#REF!,DropData!$C2:$D57,2,0)="Yes","Yes","")</f>
        <v>#REF!</v>
      </c>
    </row>
    <row r="7" spans="1:34" x14ac:dyDescent="0.2">
      <c r="B7" s="2">
        <v>7</v>
      </c>
      <c r="E7" s="104" t="s">
        <v>130</v>
      </c>
      <c r="G7" s="4" t="e">
        <f t="shared" ref="G7:G69" si="0">CONCATENATE(,H7,I7,J7,K7,L7,M7,,N7,O7,P7,Q7)</f>
        <v>#REF!</v>
      </c>
      <c r="H7" s="7" t="e">
        <f>IF(#REF!&gt;20000,IF(#REF!="BAC","","This read must be perfomed as a BAC Template Type. "),"")</f>
        <v>#REF!</v>
      </c>
      <c r="I7" s="4" t="e">
        <f>IF(#REF!="Needs Synthesis",IF(#REF!="","Please enter a sequence for a primer that needs synthesis. ",""),"")</f>
        <v>#REF!</v>
      </c>
      <c r="J7" s="4" t="e">
        <f>IF(ISTEXT(V7),"",IF(LEFT(#REF!,4)="Free","Please select a primer from the Standard Primer List. ",""))</f>
        <v>#REF!</v>
      </c>
      <c r="K7" s="4" t="e">
        <f>IF(#REF!="","",IF(#REF!="",IF(#REF!="Premixed","","Please enter a Primer Name. "),""))</f>
        <v>#REF!</v>
      </c>
      <c r="L7" s="4" t="e">
        <f>IF(#REF!="Enclosed",IF(LEN(#REF!)&gt;7,"Please check the Primer Barcode as it is longer than 6 digits and may not be valid. ",""),"")</f>
        <v>#REF!</v>
      </c>
      <c r="M7" s="4" t="e">
        <f>IF(ISBLANK(#REF!),"",IF(#REF!="","Please enter a Template Type. ",""))</f>
        <v>#REF!</v>
      </c>
      <c r="N7" s="4" t="e">
        <f>IF(ISBLANK(#REF!),"",IF(#REF!="","Please enter Primer Type. ",""))</f>
        <v>#REF!</v>
      </c>
      <c r="O7" s="4" t="e">
        <f>IF(ISBLANK(#REF!),"",IF(#REF!="","Please enter Product Type. ",""))</f>
        <v>#REF!</v>
      </c>
      <c r="P7" s="4" t="e">
        <f>IF(#REF!="","",IF(#REF!="","Please enter a sample name for each reaction. ",""))</f>
        <v>#REF!</v>
      </c>
      <c r="V7" s="4" t="e">
        <f>IF(VLOOKUP(#REF!,DropData!$C3:$D58,2,0)="Yes","Yes","")</f>
        <v>#REF!</v>
      </c>
    </row>
    <row r="8" spans="1:34" x14ac:dyDescent="0.2">
      <c r="B8" s="2">
        <v>8</v>
      </c>
      <c r="C8" s="7" t="s">
        <v>32</v>
      </c>
      <c r="E8" s="5"/>
      <c r="G8" s="4" t="e">
        <f t="shared" si="0"/>
        <v>#REF!</v>
      </c>
      <c r="H8" s="7" t="e">
        <f>IF(#REF!&gt;20000,IF(#REF!="BAC","","This read must be perfomed as a BAC Template Type. "),"")</f>
        <v>#REF!</v>
      </c>
      <c r="I8" s="4" t="e">
        <f>IF(#REF!="Needs Synthesis",IF(#REF!="","Please enter a sequence for a primer that needs synthesis. ",""),"")</f>
        <v>#REF!</v>
      </c>
      <c r="J8" s="4" t="e">
        <f>IF(ISTEXT(V8),"",IF(LEFT(#REF!,4)="Free","Please select a primer from the Standard Primer List. ",""))</f>
        <v>#REF!</v>
      </c>
      <c r="K8" s="4" t="e">
        <f>IF(#REF!="","",IF(#REF!="",IF(#REF!="Premixed","","Please enter a Primer Name. "),""))</f>
        <v>#REF!</v>
      </c>
      <c r="L8" s="4" t="e">
        <f>IF(#REF!="Enclosed",IF(LEN(#REF!)&gt;7,"Please check the Primer Barcode as it is longer than 6 digits and may not be valid. ",""),"")</f>
        <v>#REF!</v>
      </c>
      <c r="M8" s="4" t="e">
        <f>IF(ISBLANK(#REF!),"",IF(#REF!="","Please enter a Template Type. ",""))</f>
        <v>#REF!</v>
      </c>
      <c r="N8" s="4" t="e">
        <f>IF(ISBLANK(#REF!),"",IF(#REF!="","Please enter Primer Type. ",""))</f>
        <v>#REF!</v>
      </c>
      <c r="O8" s="4" t="e">
        <f>IF(ISBLANK(#REF!),"",IF(#REF!="","Please enter Product Type. ",""))</f>
        <v>#REF!</v>
      </c>
      <c r="P8" s="4" t="e">
        <f>IF(#REF!="","",IF(#REF!="","Please enter a sample name for each reaction. ",""))</f>
        <v>#REF!</v>
      </c>
      <c r="V8" s="4" t="e">
        <f>IF(VLOOKUP(#REF!,DropData!$C4:$D59,2,0)="Yes","Yes","")</f>
        <v>#REF!</v>
      </c>
    </row>
    <row r="9" spans="1:34" x14ac:dyDescent="0.2">
      <c r="B9" s="2">
        <v>9</v>
      </c>
      <c r="E9" s="104" t="s">
        <v>131</v>
      </c>
      <c r="G9" s="4" t="e">
        <f t="shared" si="0"/>
        <v>#REF!</v>
      </c>
      <c r="H9" s="7" t="e">
        <f>IF(#REF!&gt;20000,IF(#REF!="BAC","","This read must be perfomed as a BAC Template Type. "),"")</f>
        <v>#REF!</v>
      </c>
      <c r="I9" s="4" t="e">
        <f>IF(#REF!="Needs Synthesis",IF(#REF!="","Please enter a sequence for a primer that needs synthesis. ",""),"")</f>
        <v>#REF!</v>
      </c>
      <c r="J9" s="4" t="e">
        <f>IF(ISTEXT(V9),"",IF(LEFT(#REF!,4)="Free","Please select a primer from the Standard Primer List. ",""))</f>
        <v>#REF!</v>
      </c>
      <c r="K9" s="4" t="e">
        <f>IF(#REF!="","",IF(#REF!="",IF(#REF!="Premixed","","Please enter a Primer Name. "),""))</f>
        <v>#REF!</v>
      </c>
      <c r="L9" s="4" t="e">
        <f>IF(#REF!="Enclosed",IF(LEN(#REF!)&gt;7,"Please check the Primer Barcode as it is longer than 6 digits and may not be valid. ",""),"")</f>
        <v>#REF!</v>
      </c>
      <c r="M9" s="4" t="e">
        <f>IF(ISBLANK(#REF!),"",IF(#REF!="","Please enter a Template Type. ",""))</f>
        <v>#REF!</v>
      </c>
      <c r="N9" s="4" t="e">
        <f>IF(ISBLANK(#REF!),"",IF(#REF!="","Please enter Primer Type. ",""))</f>
        <v>#REF!</v>
      </c>
      <c r="O9" s="4" t="e">
        <f>IF(ISBLANK(#REF!),"",IF(#REF!="","Please enter Product Type. ",""))</f>
        <v>#REF!</v>
      </c>
      <c r="P9" s="4" t="e">
        <f>IF(#REF!="","",IF(#REF!="","Please enter a sample name for each reaction. ",""))</f>
        <v>#REF!</v>
      </c>
      <c r="V9" s="4" t="e">
        <f>IF(VLOOKUP(#REF!,DropData!$C5:$D60,2,0)="Yes","Yes","")</f>
        <v>#REF!</v>
      </c>
    </row>
    <row r="10" spans="1:34" x14ac:dyDescent="0.2">
      <c r="B10" s="2">
        <v>10</v>
      </c>
      <c r="E10" s="104" t="s">
        <v>132</v>
      </c>
      <c r="G10" s="4" t="e">
        <f t="shared" si="0"/>
        <v>#REF!</v>
      </c>
      <c r="H10" s="7" t="e">
        <f>IF(#REF!&gt;20000,IF(#REF!="BAC","","This read must be perfomed as a BAC Template Type. "),"")</f>
        <v>#REF!</v>
      </c>
      <c r="I10" s="4" t="e">
        <f>IF(#REF!="Needs Synthesis",IF(#REF!="","Please enter a sequence for a primer that needs synthesis. ",""),"")</f>
        <v>#REF!</v>
      </c>
      <c r="J10" s="4" t="e">
        <f>IF(ISTEXT(V10),"",IF(LEFT(#REF!,4)="Free","Please select a primer from the Standard Primer List. ",""))</f>
        <v>#REF!</v>
      </c>
      <c r="K10" s="4" t="e">
        <f>IF(#REF!="","",IF(#REF!="",IF(#REF!="Premixed","","Please enter a Primer Name. "),""))</f>
        <v>#REF!</v>
      </c>
      <c r="L10" s="4" t="e">
        <f>IF(#REF!="Enclosed",IF(LEN(#REF!)&gt;7,"Please check the Primer Barcode as it is longer than 6 digits and may not be valid. ",""),"")</f>
        <v>#REF!</v>
      </c>
      <c r="M10" s="4" t="e">
        <f>IF(ISBLANK(#REF!),"",IF(#REF!="","Please enter a Template Type. ",""))</f>
        <v>#REF!</v>
      </c>
      <c r="N10" s="4" t="e">
        <f>IF(ISBLANK(#REF!),"",IF(#REF!="","Please enter Primer Type. ",""))</f>
        <v>#REF!</v>
      </c>
      <c r="O10" s="4" t="e">
        <f>IF(ISBLANK(#REF!),"",IF(#REF!="","Please enter Product Type. ",""))</f>
        <v>#REF!</v>
      </c>
      <c r="P10" s="4" t="e">
        <f>IF(#REF!="","",IF(#REF!="","Please enter a sample name for each reaction. ",""))</f>
        <v>#REF!</v>
      </c>
      <c r="V10" s="4" t="e">
        <f>IF(VLOOKUP(#REF!,DropData!$C6:$D61,2,0)="Yes","Yes","")</f>
        <v>#REF!</v>
      </c>
    </row>
    <row r="11" spans="1:34" x14ac:dyDescent="0.2">
      <c r="B11" s="2">
        <v>11</v>
      </c>
      <c r="E11" s="104" t="s">
        <v>133</v>
      </c>
      <c r="G11" s="4" t="e">
        <f t="shared" si="0"/>
        <v>#REF!</v>
      </c>
      <c r="H11" s="7" t="e">
        <f>IF(#REF!&gt;20000,IF(#REF!="BAC","","This read must be perfomed as a BAC Template Type. "),"")</f>
        <v>#REF!</v>
      </c>
      <c r="I11" s="4" t="e">
        <f>IF(#REF!="Needs Synthesis",IF(#REF!="","Please enter a sequence for a primer that needs synthesis. ",""),"")</f>
        <v>#REF!</v>
      </c>
      <c r="J11" s="4" t="e">
        <f>IF(ISTEXT(V11),"",IF(LEFT(#REF!,4)="Free","Please select a primer from the Standard Primer List. ",""))</f>
        <v>#REF!</v>
      </c>
      <c r="K11" s="4" t="e">
        <f>IF(#REF!="","",IF(#REF!="",IF(#REF!="Premixed","","Please enter a Primer Name. "),""))</f>
        <v>#REF!</v>
      </c>
      <c r="L11" s="4" t="e">
        <f>IF(#REF!="Enclosed",IF(LEN(#REF!)&gt;7,"Please check the Primer Barcode as it is longer than 6 digits and may not be valid. ",""),"")</f>
        <v>#REF!</v>
      </c>
      <c r="M11" s="4" t="e">
        <f>IF(ISBLANK(#REF!),"",IF(#REF!="","Please enter a Template Type. ",""))</f>
        <v>#REF!</v>
      </c>
      <c r="N11" s="4" t="e">
        <f>IF(ISBLANK(#REF!),"",IF(#REF!="","Please enter Primer Type. ",""))</f>
        <v>#REF!</v>
      </c>
      <c r="O11" s="4" t="e">
        <f>IF(ISBLANK(#REF!),"",IF(#REF!="","Please enter Product Type. ",""))</f>
        <v>#REF!</v>
      </c>
      <c r="P11" s="4" t="e">
        <f>IF(#REF!="","",IF(#REF!="","Please enter a sample name for each reaction. ",""))</f>
        <v>#REF!</v>
      </c>
      <c r="V11" s="4" t="e">
        <f>IF(VLOOKUP(#REF!,DropData!$C7:$D62,2,0)="Yes","Yes","")</f>
        <v>#REF!</v>
      </c>
    </row>
    <row r="12" spans="1:34" x14ac:dyDescent="0.2">
      <c r="B12" s="2">
        <v>12</v>
      </c>
      <c r="E12" s="104" t="s">
        <v>134</v>
      </c>
      <c r="G12" s="4" t="e">
        <f t="shared" si="0"/>
        <v>#REF!</v>
      </c>
      <c r="H12" s="7" t="e">
        <f>IF(#REF!&gt;20000,IF(#REF!="BAC","","This read must be perfomed as a BAC Template Type. "),"")</f>
        <v>#REF!</v>
      </c>
      <c r="I12" s="4" t="e">
        <f>IF(#REF!="Needs Synthesis",IF(#REF!="","Please enter a sequence for a primer that needs synthesis. ",""),"")</f>
        <v>#REF!</v>
      </c>
      <c r="J12" s="4" t="e">
        <f>IF(ISTEXT(V12),"",IF(LEFT(#REF!,4)="Free","Please select a primer from the Standard Primer List. ",""))</f>
        <v>#REF!</v>
      </c>
      <c r="K12" s="4" t="e">
        <f>IF(#REF!="","",IF(#REF!="",IF(#REF!="Premixed","","Please enter a Primer Name. "),""))</f>
        <v>#REF!</v>
      </c>
      <c r="L12" s="4" t="e">
        <f>IF(#REF!="Enclosed",IF(LEN(#REF!)&gt;7,"Please check the Primer Barcode as it is longer than 6 digits and may not be valid. ",""),"")</f>
        <v>#REF!</v>
      </c>
      <c r="M12" s="4" t="e">
        <f>IF(ISBLANK(#REF!),"",IF(#REF!="","Please enter a Template Type. ",""))</f>
        <v>#REF!</v>
      </c>
      <c r="N12" s="4" t="e">
        <f>IF(ISBLANK(#REF!),"",IF(#REF!="","Please enter Primer Type. ",""))</f>
        <v>#REF!</v>
      </c>
      <c r="O12" s="4" t="e">
        <f>IF(ISBLANK(#REF!),"",IF(#REF!="","Please enter Product Type. ",""))</f>
        <v>#REF!</v>
      </c>
      <c r="P12" s="4" t="e">
        <f>IF(#REF!="","",IF(#REF!="","Please enter a sample name for each reaction. ",""))</f>
        <v>#REF!</v>
      </c>
      <c r="V12" s="4" t="e">
        <f>IF(VLOOKUP(#REF!,DropData!$C8:$D63,2,0)="Yes","Yes","")</f>
        <v>#REF!</v>
      </c>
    </row>
    <row r="13" spans="1:34" x14ac:dyDescent="0.2">
      <c r="B13" s="2">
        <v>13</v>
      </c>
      <c r="E13" s="104" t="s">
        <v>135</v>
      </c>
      <c r="G13" s="4" t="e">
        <f t="shared" si="0"/>
        <v>#REF!</v>
      </c>
      <c r="H13" s="7" t="e">
        <f>IF(#REF!&gt;20000,IF(#REF!="BAC","","This read must be perfomed as a BAC Template Type. "),"")</f>
        <v>#REF!</v>
      </c>
      <c r="I13" s="4" t="e">
        <f>IF(#REF!="Needs Synthesis",IF(#REF!="","Please enter a sequence for a primer that needs synthesis. ",""),"")</f>
        <v>#REF!</v>
      </c>
      <c r="J13" s="4" t="e">
        <f>IF(ISTEXT(V13),"",IF(LEFT(#REF!,4)="Free","Please select a primer from the Standard Primer List. ",""))</f>
        <v>#REF!</v>
      </c>
      <c r="K13" s="4" t="e">
        <f>IF(#REF!="","",IF(#REF!="",IF(#REF!="Premixed","","Please enter a Primer Name. "),""))</f>
        <v>#REF!</v>
      </c>
      <c r="L13" s="4" t="e">
        <f>IF(#REF!="Enclosed",IF(LEN(#REF!)&gt;7,"Please check the Primer Barcode as it is longer than 6 digits and may not be valid. ",""),"")</f>
        <v>#REF!</v>
      </c>
      <c r="M13" s="4" t="e">
        <f>IF(ISBLANK(#REF!),"",IF(#REF!="","Please enter a Template Type. ",""))</f>
        <v>#REF!</v>
      </c>
      <c r="N13" s="4" t="e">
        <f>IF(ISBLANK(#REF!),"",IF(#REF!="","Please enter Primer Type. ",""))</f>
        <v>#REF!</v>
      </c>
      <c r="O13" s="4" t="e">
        <f>IF(ISBLANK(#REF!),"",IF(#REF!="","Please enter Product Type. ",""))</f>
        <v>#REF!</v>
      </c>
      <c r="P13" s="4" t="e">
        <f>IF(#REF!="","",IF(#REF!="","Please enter a sample name for each reaction. ",""))</f>
        <v>#REF!</v>
      </c>
      <c r="V13" s="4" t="e">
        <f>IF(VLOOKUP(#REF!,DropData!$C9:$D64,2,0)="Yes","Yes","")</f>
        <v>#REF!</v>
      </c>
    </row>
    <row r="14" spans="1:34" x14ac:dyDescent="0.2">
      <c r="B14" s="2">
        <v>14</v>
      </c>
      <c r="E14" s="5"/>
      <c r="G14" s="4" t="e">
        <f t="shared" si="0"/>
        <v>#REF!</v>
      </c>
      <c r="H14" s="7" t="e">
        <f>IF(#REF!&gt;20000,IF(#REF!="BAC","","This read must be perfomed as a BAC Template Type. "),"")</f>
        <v>#REF!</v>
      </c>
      <c r="I14" s="4" t="e">
        <f>IF(#REF!="Needs Synthesis",IF(#REF!="","Please enter a sequence for a primer that needs synthesis. ",""),"")</f>
        <v>#REF!</v>
      </c>
      <c r="J14" s="4" t="e">
        <f>IF(ISTEXT(V14),"",IF(LEFT(#REF!,4)="Free","Please select a primer from the Standard Primer List. ",""))</f>
        <v>#REF!</v>
      </c>
      <c r="K14" s="4" t="e">
        <f>IF(#REF!="","",IF(#REF!="",IF(#REF!="Premixed","","Please enter a Primer Name. "),""))</f>
        <v>#REF!</v>
      </c>
      <c r="L14" s="4" t="e">
        <f>IF(#REF!="Enclosed",IF(LEN(#REF!)&gt;7,"Please check the Primer Barcode as it is longer than 6 digits and may not be valid. ",""),"")</f>
        <v>#REF!</v>
      </c>
      <c r="M14" s="4" t="e">
        <f>IF(ISBLANK(#REF!),"",IF(#REF!="","Please enter a Template Type. ",""))</f>
        <v>#REF!</v>
      </c>
      <c r="N14" s="4" t="e">
        <f>IF(ISBLANK(#REF!),"",IF(#REF!="","Please enter Primer Type. ",""))</f>
        <v>#REF!</v>
      </c>
      <c r="O14" s="4" t="e">
        <f>IF(ISBLANK(#REF!),"",IF(#REF!="","Please enter Product Type. ",""))</f>
        <v>#REF!</v>
      </c>
      <c r="P14" s="4" t="e">
        <f>IF(#REF!="","",IF(#REF!="","Please enter a sample name for each reaction. ",""))</f>
        <v>#REF!</v>
      </c>
      <c r="V14" s="4" t="e">
        <f>IF(VLOOKUP(#REF!,DropData!$C10:$D65,2,0)="Yes","Yes","")</f>
        <v>#REF!</v>
      </c>
    </row>
    <row r="15" spans="1:34" x14ac:dyDescent="0.2">
      <c r="B15" s="2">
        <v>15</v>
      </c>
      <c r="E15" s="5"/>
      <c r="G15" s="4" t="e">
        <f t="shared" si="0"/>
        <v>#REF!</v>
      </c>
      <c r="H15" s="7" t="e">
        <f>IF(#REF!&gt;20000,IF(#REF!="BAC","","This read must be perfomed as a BAC Template Type. "),"")</f>
        <v>#REF!</v>
      </c>
      <c r="I15" s="4" t="e">
        <f>IF(#REF!="Needs Synthesis",IF(#REF!="","Please enter a sequence for a primer that needs synthesis. ",""),"")</f>
        <v>#REF!</v>
      </c>
      <c r="J15" s="4" t="e">
        <f>IF(ISTEXT(V15),"",IF(LEFT(#REF!,4)="Free","Please select a primer from the Standard Primer List. ",""))</f>
        <v>#REF!</v>
      </c>
      <c r="K15" s="4" t="e">
        <f>IF(#REF!="","",IF(#REF!="",IF(#REF!="Premixed","","Please enter a Primer Name. "),""))</f>
        <v>#REF!</v>
      </c>
      <c r="L15" s="4" t="e">
        <f>IF(#REF!="Enclosed",IF(LEN(#REF!)&gt;7,"Please check the Primer Barcode as it is longer than 6 digits and may not be valid. ",""),"")</f>
        <v>#REF!</v>
      </c>
      <c r="M15" s="4" t="e">
        <f>IF(ISBLANK(#REF!),"",IF(#REF!="","Please enter a Template Type. ",""))</f>
        <v>#REF!</v>
      </c>
      <c r="N15" s="4" t="e">
        <f>IF(ISBLANK(#REF!),"",IF(#REF!="","Please enter Primer Type. ",""))</f>
        <v>#REF!</v>
      </c>
      <c r="O15" s="4" t="e">
        <f>IF(ISBLANK(#REF!),"",IF(#REF!="","Please enter Product Type. ",""))</f>
        <v>#REF!</v>
      </c>
      <c r="P15" s="4" t="e">
        <f>IF(#REF!="","",IF(#REF!="","Please enter a sample name for each reaction. ",""))</f>
        <v>#REF!</v>
      </c>
      <c r="V15" s="4" t="e">
        <f>IF(VLOOKUP(#REF!,DropData!$C11:$D66,2,0)="Yes","Yes","")</f>
        <v>#REF!</v>
      </c>
    </row>
    <row r="16" spans="1:34" x14ac:dyDescent="0.2">
      <c r="B16" s="2">
        <v>16</v>
      </c>
      <c r="E16" s="5"/>
      <c r="G16" s="4" t="e">
        <f t="shared" si="0"/>
        <v>#REF!</v>
      </c>
      <c r="H16" s="7" t="e">
        <f>IF(#REF!&gt;20000,IF(#REF!="BAC","","This read must be perfomed as a BAC Template Type. "),"")</f>
        <v>#REF!</v>
      </c>
      <c r="I16" s="4" t="e">
        <f>IF(#REF!="Needs Synthesis",IF(#REF!="","Please enter a sequence for a primer that needs synthesis. ",""),"")</f>
        <v>#REF!</v>
      </c>
      <c r="J16" s="4" t="e">
        <f>IF(ISTEXT(V16),"",IF(LEFT(#REF!,4)="Free","Please select a primer from the Standard Primer List. ",""))</f>
        <v>#REF!</v>
      </c>
      <c r="K16" s="4" t="e">
        <f>IF(#REF!="","",IF(#REF!="",IF(#REF!="Premixed","","Please enter a Primer Name. "),""))</f>
        <v>#REF!</v>
      </c>
      <c r="L16" s="4" t="e">
        <f>IF(#REF!="Enclosed",IF(LEN(#REF!)&gt;7,"Please check the Primer Barcode as it is longer than 6 digits and may not be valid. ",""),"")</f>
        <v>#REF!</v>
      </c>
      <c r="M16" s="4" t="e">
        <f>IF(ISBLANK(#REF!),"",IF(#REF!="","Please enter a Template Type. ",""))</f>
        <v>#REF!</v>
      </c>
      <c r="N16" s="4" t="e">
        <f>IF(ISBLANK(#REF!),"",IF(#REF!="","Please enter Primer Type. ",""))</f>
        <v>#REF!</v>
      </c>
      <c r="O16" s="4" t="e">
        <f>IF(ISBLANK(#REF!),"",IF(#REF!="","Please enter Product Type. ",""))</f>
        <v>#REF!</v>
      </c>
      <c r="P16" s="4" t="e">
        <f>IF(#REF!="","",IF(#REF!="","Please enter a sample name for each reaction. ",""))</f>
        <v>#REF!</v>
      </c>
      <c r="V16" s="4" t="e">
        <f>IF(VLOOKUP(#REF!,DropData!$C12:$D67,2,0)="Yes","Yes","")</f>
        <v>#REF!</v>
      </c>
    </row>
    <row r="17" spans="2:22" x14ac:dyDescent="0.2">
      <c r="B17" s="2">
        <v>17</v>
      </c>
      <c r="E17" s="5"/>
      <c r="G17" s="4" t="e">
        <f t="shared" si="0"/>
        <v>#REF!</v>
      </c>
      <c r="H17" s="7" t="e">
        <f>IF(#REF!&gt;20000,IF(#REF!="BAC","","This read must be perfomed as a BAC Template Type. "),"")</f>
        <v>#REF!</v>
      </c>
      <c r="I17" s="4" t="e">
        <f>IF(#REF!="Needs Synthesis",IF(#REF!="","Please enter a sequence for a primer that needs synthesis. ",""),"")</f>
        <v>#REF!</v>
      </c>
      <c r="J17" s="4" t="e">
        <f>IF(ISTEXT(V17),"",IF(LEFT(#REF!,4)="Free","Please select a primer from the Standard Primer List. ",""))</f>
        <v>#REF!</v>
      </c>
      <c r="K17" s="4" t="e">
        <f>IF(#REF!="","",IF(#REF!="",IF(#REF!="Premixed","","Please enter a Primer Name. "),""))</f>
        <v>#REF!</v>
      </c>
      <c r="L17" s="4" t="e">
        <f>IF(#REF!="Enclosed",IF(LEN(#REF!)&gt;7,"Please check the Primer Barcode as it is longer than 6 digits and may not be valid. ",""),"")</f>
        <v>#REF!</v>
      </c>
      <c r="M17" s="4" t="e">
        <f>IF(ISBLANK(#REF!),"",IF(#REF!="","Please enter a Template Type. ",""))</f>
        <v>#REF!</v>
      </c>
      <c r="N17" s="4" t="e">
        <f>IF(ISBLANK(#REF!),"",IF(#REF!="","Please enter Primer Type. ",""))</f>
        <v>#REF!</v>
      </c>
      <c r="O17" s="4" t="e">
        <f>IF(ISBLANK(#REF!),"",IF(#REF!="","Please enter Product Type. ",""))</f>
        <v>#REF!</v>
      </c>
      <c r="P17" s="4" t="e">
        <f>IF(#REF!="","",IF(#REF!="","Please enter a sample name for each reaction. ",""))</f>
        <v>#REF!</v>
      </c>
      <c r="V17" s="4" t="e">
        <f>IF(VLOOKUP(#REF!,DropData!$C13:$D68,2,0)="Yes","Yes","")</f>
        <v>#REF!</v>
      </c>
    </row>
    <row r="18" spans="2:22" x14ac:dyDescent="0.2">
      <c r="B18" s="2">
        <v>18</v>
      </c>
      <c r="E18" s="5"/>
      <c r="G18" s="4" t="e">
        <f t="shared" si="0"/>
        <v>#REF!</v>
      </c>
      <c r="H18" s="7" t="e">
        <f>IF(#REF!&gt;20000,IF(#REF!="BAC","","This read must be perfomed as a BAC Template Type. "),"")</f>
        <v>#REF!</v>
      </c>
      <c r="I18" s="4" t="e">
        <f>IF(#REF!="Needs Synthesis",IF(#REF!="","Please enter a sequence for a primer that needs synthesis. ",""),"")</f>
        <v>#REF!</v>
      </c>
      <c r="J18" s="4" t="e">
        <f>IF(ISTEXT(V18),"",IF(LEFT(#REF!,4)="Free","Please select a primer from the Standard Primer List. ",""))</f>
        <v>#REF!</v>
      </c>
      <c r="K18" s="4" t="e">
        <f>IF(#REF!="","",IF(#REF!="",IF(#REF!="Premixed","","Please enter a Primer Name. "),""))</f>
        <v>#REF!</v>
      </c>
      <c r="L18" s="4" t="e">
        <f>IF(#REF!="Enclosed",IF(LEN(#REF!)&gt;7,"Please check the Primer Barcode as it is longer than 6 digits and may not be valid. ",""),"")</f>
        <v>#REF!</v>
      </c>
      <c r="M18" s="4" t="e">
        <f>IF(ISBLANK(#REF!),"",IF(#REF!="","Please enter a Template Type. ",""))</f>
        <v>#REF!</v>
      </c>
      <c r="N18" s="4" t="e">
        <f>IF(ISBLANK(#REF!),"",IF(#REF!="","Please enter Primer Type. ",""))</f>
        <v>#REF!</v>
      </c>
      <c r="O18" s="4" t="e">
        <f>IF(ISBLANK(#REF!),"",IF(#REF!="","Please enter Product Type. ",""))</f>
        <v>#REF!</v>
      </c>
      <c r="P18" s="4" t="e">
        <f>IF(#REF!="","",IF(#REF!="","Please enter a sample name for each reaction. ",""))</f>
        <v>#REF!</v>
      </c>
      <c r="V18" s="4" t="e">
        <f>IF(VLOOKUP(#REF!,DropData!$C14:$D69,2,0)="Yes","Yes","")</f>
        <v>#REF!</v>
      </c>
    </row>
    <row r="19" spans="2:22" x14ac:dyDescent="0.2">
      <c r="B19" s="2">
        <v>19</v>
      </c>
      <c r="E19" s="5"/>
      <c r="G19" s="4" t="e">
        <f t="shared" si="0"/>
        <v>#REF!</v>
      </c>
      <c r="H19" s="7" t="e">
        <f>IF(#REF!&gt;20000,IF(#REF!="BAC","","This read must be perfomed as a BAC Template Type. "),"")</f>
        <v>#REF!</v>
      </c>
      <c r="I19" s="4" t="e">
        <f>IF(#REF!="Needs Synthesis",IF(#REF!="","Please enter a sequence for a primer that needs synthesis. ",""),"")</f>
        <v>#REF!</v>
      </c>
      <c r="J19" s="4" t="e">
        <f>IF(ISTEXT(V19),"",IF(LEFT(#REF!,4)="Free","Please select a primer from the Standard Primer List. ",""))</f>
        <v>#REF!</v>
      </c>
      <c r="K19" s="4" t="e">
        <f>IF(#REF!="","",IF(#REF!="",IF(#REF!="Premixed","","Please enter a Primer Name. "),""))</f>
        <v>#REF!</v>
      </c>
      <c r="L19" s="4" t="e">
        <f>IF(#REF!="Enclosed",IF(LEN(#REF!)&gt;7,"Please check the Primer Barcode as it is longer than 6 digits and may not be valid. ",""),"")</f>
        <v>#REF!</v>
      </c>
      <c r="M19" s="4" t="e">
        <f>IF(ISBLANK(#REF!),"",IF(#REF!="","Please enter a Template Type. ",""))</f>
        <v>#REF!</v>
      </c>
      <c r="N19" s="4" t="e">
        <f>IF(ISBLANK(#REF!),"",IF(#REF!="","Please enter Primer Type. ",""))</f>
        <v>#REF!</v>
      </c>
      <c r="O19" s="4" t="e">
        <f>IF(ISBLANK(#REF!),"",IF(#REF!="","Please enter Product Type. ",""))</f>
        <v>#REF!</v>
      </c>
      <c r="P19" s="4" t="e">
        <f>IF(#REF!="","",IF(#REF!="","Please enter a sample name for each reaction. ",""))</f>
        <v>#REF!</v>
      </c>
      <c r="V19" s="4" t="e">
        <f>IF(VLOOKUP(#REF!,DropData!$C15:$D70,2,0)="Yes","Yes","")</f>
        <v>#REF!</v>
      </c>
    </row>
    <row r="20" spans="2:22" x14ac:dyDescent="0.2">
      <c r="B20" s="2">
        <v>20</v>
      </c>
      <c r="E20" s="5"/>
      <c r="G20" s="4" t="e">
        <f t="shared" si="0"/>
        <v>#REF!</v>
      </c>
      <c r="H20" s="7" t="e">
        <f>IF(#REF!&gt;20000,IF(#REF!="BAC","","This read must be perfomed as a BAC Template Type. "),"")</f>
        <v>#REF!</v>
      </c>
      <c r="I20" s="4" t="e">
        <f>IF(#REF!="Needs Synthesis",IF(#REF!="","Please enter a sequence for a primer that needs synthesis. ",""),"")</f>
        <v>#REF!</v>
      </c>
      <c r="J20" s="4" t="e">
        <f>IF(ISTEXT(V20),"",IF(LEFT(#REF!,4)="Free","Please select a primer from the Standard Primer List. ",""))</f>
        <v>#REF!</v>
      </c>
      <c r="K20" s="4" t="e">
        <f>IF(#REF!="","",IF(#REF!="",IF(#REF!="Premixed","","Please enter a Primer Name. "),""))</f>
        <v>#REF!</v>
      </c>
      <c r="L20" s="4" t="e">
        <f>IF(#REF!="Enclosed",IF(LEN(#REF!)&gt;7,"Please check the Primer Barcode as it is longer than 6 digits and may not be valid. ",""),"")</f>
        <v>#REF!</v>
      </c>
      <c r="M20" s="4" t="e">
        <f>IF(ISBLANK(#REF!),"",IF(#REF!="","Please enter a Template Type. ",""))</f>
        <v>#REF!</v>
      </c>
      <c r="N20" s="4" t="e">
        <f>IF(ISBLANK(#REF!),"",IF(#REF!="","Please enter Primer Type. ",""))</f>
        <v>#REF!</v>
      </c>
      <c r="O20" s="4" t="e">
        <f>IF(ISBLANK(#REF!),"",IF(#REF!="","Please enter Product Type. ",""))</f>
        <v>#REF!</v>
      </c>
      <c r="P20" s="4" t="e">
        <f>IF(#REF!="","",IF(#REF!="","Please enter a sample name for each reaction. ",""))</f>
        <v>#REF!</v>
      </c>
      <c r="V20" s="4" t="e">
        <f>IF(VLOOKUP(#REF!,DropData!$C16:$D71,2,0)="Yes","Yes","")</f>
        <v>#REF!</v>
      </c>
    </row>
    <row r="21" spans="2:22" x14ac:dyDescent="0.2">
      <c r="B21" s="2">
        <v>21</v>
      </c>
      <c r="E21" s="5"/>
      <c r="G21" s="4" t="e">
        <f t="shared" si="0"/>
        <v>#REF!</v>
      </c>
      <c r="H21" s="7" t="e">
        <f>IF(#REF!&gt;20000,IF(#REF!="BAC","","This read must be perfomed as a BAC Template Type. "),"")</f>
        <v>#REF!</v>
      </c>
      <c r="I21" s="4" t="e">
        <f>IF(#REF!="Needs Synthesis",IF(#REF!="","Please enter a sequence for a primer that needs synthesis. ",""),"")</f>
        <v>#REF!</v>
      </c>
      <c r="J21" s="4" t="e">
        <f>IF(ISTEXT(V21),"",IF(LEFT(#REF!,4)="Free","Please select a primer from the Standard Primer List. ",""))</f>
        <v>#REF!</v>
      </c>
      <c r="K21" s="4" t="e">
        <f>IF(#REF!="","",IF(#REF!="",IF(#REF!="Premixed","","Please enter a Primer Name. "),""))</f>
        <v>#REF!</v>
      </c>
      <c r="L21" s="4" t="e">
        <f>IF(#REF!="Enclosed",IF(LEN(#REF!)&gt;7,"Please check the Primer Barcode as it is longer than 6 digits and may not be valid. ",""),"")</f>
        <v>#REF!</v>
      </c>
      <c r="M21" s="4" t="e">
        <f>IF(ISBLANK(#REF!),"",IF(#REF!="","Please enter a Template Type. ",""))</f>
        <v>#REF!</v>
      </c>
      <c r="N21" s="4" t="e">
        <f>IF(ISBLANK(#REF!),"",IF(#REF!="","Please enter Primer Type. ",""))</f>
        <v>#REF!</v>
      </c>
      <c r="O21" s="4" t="e">
        <f>IF(ISBLANK(#REF!),"",IF(#REF!="","Please enter Product Type. ",""))</f>
        <v>#REF!</v>
      </c>
      <c r="P21" s="4" t="e">
        <f>IF(#REF!="","",IF(#REF!="","Please enter a sample name for each reaction. ",""))</f>
        <v>#REF!</v>
      </c>
      <c r="V21" s="4" t="e">
        <f>IF(VLOOKUP(#REF!,DropData!$C17:$D72,2,0)="Yes","Yes","")</f>
        <v>#REF!</v>
      </c>
    </row>
    <row r="22" spans="2:22" x14ac:dyDescent="0.2">
      <c r="B22" s="2">
        <v>22</v>
      </c>
      <c r="E22" s="5"/>
      <c r="G22" s="4" t="e">
        <f t="shared" si="0"/>
        <v>#REF!</v>
      </c>
      <c r="H22" s="7" t="e">
        <f>IF(#REF!&gt;20000,IF(#REF!="BAC","","This read must be perfomed as a BAC Template Type. "),"")</f>
        <v>#REF!</v>
      </c>
      <c r="I22" s="4" t="e">
        <f>IF(#REF!="Needs Synthesis",IF(#REF!="","Please enter a sequence for a primer that needs synthesis. ",""),"")</f>
        <v>#REF!</v>
      </c>
      <c r="J22" s="4" t="e">
        <f>IF(ISTEXT(V22),"",IF(LEFT(#REF!,4)="Free","Please select a primer from the Standard Primer List. ",""))</f>
        <v>#REF!</v>
      </c>
      <c r="K22" s="4" t="e">
        <f>IF(#REF!="","",IF(#REF!="",IF(#REF!="Premixed","","Please enter a Primer Name. "),""))</f>
        <v>#REF!</v>
      </c>
      <c r="L22" s="4" t="e">
        <f>IF(#REF!="Enclosed",IF(LEN(#REF!)&gt;7,"Please check the Primer Barcode as it is longer than 6 digits and may not be valid. ",""),"")</f>
        <v>#REF!</v>
      </c>
      <c r="M22" s="4" t="e">
        <f>IF(ISBLANK(#REF!),"",IF(#REF!="","Please enter a Template Type. ",""))</f>
        <v>#REF!</v>
      </c>
      <c r="N22" s="4" t="e">
        <f>IF(ISBLANK(#REF!),"",IF(#REF!="","Please enter Primer Type. ",""))</f>
        <v>#REF!</v>
      </c>
      <c r="O22" s="4" t="e">
        <f>IF(ISBLANK(#REF!),"",IF(#REF!="","Please enter Product Type. ",""))</f>
        <v>#REF!</v>
      </c>
      <c r="P22" s="4" t="e">
        <f>IF(#REF!="","",IF(#REF!="","Please enter a sample name for each reaction. ",""))</f>
        <v>#REF!</v>
      </c>
      <c r="V22" s="4" t="e">
        <f>IF(VLOOKUP(#REF!,DropData!$C18:$D73,2,0)="Yes","Yes","")</f>
        <v>#REF!</v>
      </c>
    </row>
    <row r="23" spans="2:22" x14ac:dyDescent="0.2">
      <c r="B23" s="2">
        <v>23</v>
      </c>
      <c r="E23" s="5"/>
      <c r="G23" s="4" t="e">
        <f t="shared" si="0"/>
        <v>#REF!</v>
      </c>
      <c r="H23" s="7" t="e">
        <f>IF(#REF!&gt;20000,IF(#REF!="BAC","","This read must be perfomed as a BAC Template Type. "),"")</f>
        <v>#REF!</v>
      </c>
      <c r="I23" s="4" t="e">
        <f>IF(#REF!="Needs Synthesis",IF(#REF!="","Please enter a sequence for a primer that needs synthesis. ",""),"")</f>
        <v>#REF!</v>
      </c>
      <c r="J23" s="4" t="e">
        <f>IF(ISTEXT(V23),"",IF(LEFT(#REF!,4)="Free","Please select a primer from the Standard Primer List. ",""))</f>
        <v>#REF!</v>
      </c>
      <c r="K23" s="4" t="e">
        <f>IF(#REF!="","",IF(#REF!="",IF(#REF!="Premixed","","Please enter a Primer Name. "),""))</f>
        <v>#REF!</v>
      </c>
      <c r="L23" s="4" t="e">
        <f>IF(#REF!="Enclosed",IF(LEN(#REF!)&gt;7,"Please check the Primer Barcode as it is longer than 6 digits and may not be valid. ",""),"")</f>
        <v>#REF!</v>
      </c>
      <c r="M23" s="4" t="e">
        <f>IF(ISBLANK(#REF!),"",IF(#REF!="","Please enter a Template Type. ",""))</f>
        <v>#REF!</v>
      </c>
      <c r="N23" s="4" t="e">
        <f>IF(ISBLANK(#REF!),"",IF(#REF!="","Please enter Primer Type. ",""))</f>
        <v>#REF!</v>
      </c>
      <c r="O23" s="4" t="e">
        <f>IF(ISBLANK(#REF!),"",IF(#REF!="","Please enter Product Type. ",""))</f>
        <v>#REF!</v>
      </c>
      <c r="P23" s="4" t="e">
        <f>IF(#REF!="","",IF(#REF!="","Please enter a sample name for each reaction. ",""))</f>
        <v>#REF!</v>
      </c>
      <c r="V23" s="4" t="e">
        <f>IF(VLOOKUP(#REF!,DropData!$C19:$D74,2,0)="Yes","Yes","")</f>
        <v>#REF!</v>
      </c>
    </row>
    <row r="24" spans="2:22" x14ac:dyDescent="0.2">
      <c r="B24" s="2">
        <v>24</v>
      </c>
      <c r="E24" s="5"/>
      <c r="G24" s="4" t="e">
        <f t="shared" si="0"/>
        <v>#REF!</v>
      </c>
      <c r="H24" s="7" t="e">
        <f>IF(#REF!&gt;20000,IF(#REF!="BAC","","This read must be perfomed as a BAC Template Type. "),"")</f>
        <v>#REF!</v>
      </c>
      <c r="I24" s="4" t="e">
        <f>IF(#REF!="Needs Synthesis",IF(#REF!="","Please enter a sequence for a primer that needs synthesis. ",""),"")</f>
        <v>#REF!</v>
      </c>
      <c r="J24" s="4" t="e">
        <f>IF(ISTEXT(V24),"",IF(LEFT(#REF!,4)="Free","Please select a primer from the Standard Primer List. ",""))</f>
        <v>#REF!</v>
      </c>
      <c r="K24" s="4" t="e">
        <f>IF(#REF!="","",IF(#REF!="",IF(#REF!="Premixed","","Please enter a Primer Name. "),""))</f>
        <v>#REF!</v>
      </c>
      <c r="L24" s="4" t="e">
        <f>IF(#REF!="Enclosed",IF(LEN(#REF!)&gt;7,"Please check the Primer Barcode as it is longer than 6 digits and may not be valid. ",""),"")</f>
        <v>#REF!</v>
      </c>
      <c r="M24" s="4" t="e">
        <f>IF(ISBLANK(#REF!),"",IF(#REF!="","Please enter a Template Type. ",""))</f>
        <v>#REF!</v>
      </c>
      <c r="N24" s="4" t="e">
        <f>IF(ISBLANK(#REF!),"",IF(#REF!="","Please enter Primer Type. ",""))</f>
        <v>#REF!</v>
      </c>
      <c r="O24" s="4" t="e">
        <f>IF(ISBLANK(#REF!),"",IF(#REF!="","Please enter Product Type. ",""))</f>
        <v>#REF!</v>
      </c>
      <c r="P24" s="4" t="e">
        <f>IF(#REF!="","",IF(#REF!="","Please enter a sample name for each reaction. ",""))</f>
        <v>#REF!</v>
      </c>
      <c r="V24" s="4" t="e">
        <f>IF(VLOOKUP(#REF!,DropData!$C20:$D75,2,0)="Yes","Yes","")</f>
        <v>#REF!</v>
      </c>
    </row>
    <row r="25" spans="2:22" x14ac:dyDescent="0.2">
      <c r="B25" s="2">
        <v>25</v>
      </c>
      <c r="E25" s="5"/>
      <c r="G25" s="4" t="e">
        <f t="shared" si="0"/>
        <v>#REF!</v>
      </c>
      <c r="H25" s="7" t="e">
        <f>IF(#REF!&gt;20000,IF(#REF!="BAC","","This read must be perfomed as a BAC Template Type. "),"")</f>
        <v>#REF!</v>
      </c>
      <c r="I25" s="4" t="e">
        <f>IF(#REF!="Needs Synthesis",IF(#REF!="","Please enter a sequence for a primer that needs synthesis. ",""),"")</f>
        <v>#REF!</v>
      </c>
      <c r="J25" s="4" t="e">
        <f>IF(ISTEXT(V25),"",IF(LEFT(#REF!,4)="Free","Please select a primer from the Standard Primer List. ",""))</f>
        <v>#REF!</v>
      </c>
      <c r="K25" s="4" t="e">
        <f>IF(#REF!="","",IF(#REF!="",IF(#REF!="Premixed","","Please enter a Primer Name. "),""))</f>
        <v>#REF!</v>
      </c>
      <c r="L25" s="4" t="e">
        <f>IF(#REF!="Enclosed",IF(LEN(#REF!)&gt;7,"Please check the Primer Barcode as it is longer than 6 digits and may not be valid. ",""),"")</f>
        <v>#REF!</v>
      </c>
      <c r="M25" s="4" t="e">
        <f>IF(ISBLANK(#REF!),"",IF(#REF!="","Please enter a Template Type. ",""))</f>
        <v>#REF!</v>
      </c>
      <c r="N25" s="4" t="e">
        <f>IF(ISBLANK(#REF!),"",IF(#REF!="","Please enter Primer Type. ",""))</f>
        <v>#REF!</v>
      </c>
      <c r="O25" s="4" t="e">
        <f>IF(ISBLANK(#REF!),"",IF(#REF!="","Please enter Product Type. ",""))</f>
        <v>#REF!</v>
      </c>
      <c r="P25" s="4" t="e">
        <f>IF(#REF!="","",IF(#REF!="","Please enter a sample name for each reaction. ",""))</f>
        <v>#REF!</v>
      </c>
      <c r="V25" s="4" t="e">
        <f>IF(VLOOKUP(#REF!,DropData!$C21:$D76,2,0)="Yes","Yes","")</f>
        <v>#REF!</v>
      </c>
    </row>
    <row r="26" spans="2:22" x14ac:dyDescent="0.2">
      <c r="B26" s="2">
        <v>26</v>
      </c>
      <c r="E26" s="5"/>
      <c r="G26" s="4" t="e">
        <f t="shared" si="0"/>
        <v>#REF!</v>
      </c>
      <c r="H26" s="7" t="e">
        <f>IF(#REF!&gt;20000,IF(#REF!="BAC","","This read must be perfomed as a BAC Template Type. "),"")</f>
        <v>#REF!</v>
      </c>
      <c r="I26" s="4" t="e">
        <f>IF(#REF!="Needs Synthesis",IF(#REF!="","Please enter a sequence for a primer that needs synthesis. ",""),"")</f>
        <v>#REF!</v>
      </c>
      <c r="J26" s="4" t="e">
        <f>IF(ISTEXT(V26),"",IF(LEFT(#REF!,4)="Free","Please select a primer from the Standard Primer List. ",""))</f>
        <v>#REF!</v>
      </c>
      <c r="K26" s="4" t="e">
        <f>IF(#REF!="","",IF(#REF!="",IF(#REF!="Premixed","","Please enter a Primer Name. "),""))</f>
        <v>#REF!</v>
      </c>
      <c r="L26" s="4" t="e">
        <f>IF(#REF!="Enclosed",IF(LEN(#REF!)&gt;7,"Please check the Primer Barcode as it is longer than 6 digits and may not be valid. ",""),"")</f>
        <v>#REF!</v>
      </c>
      <c r="M26" s="4" t="e">
        <f>IF(ISBLANK(#REF!),"",IF(#REF!="","Please enter a Template Type. ",""))</f>
        <v>#REF!</v>
      </c>
      <c r="N26" s="4" t="e">
        <f>IF(ISBLANK(#REF!),"",IF(#REF!="","Please enter Primer Type. ",""))</f>
        <v>#REF!</v>
      </c>
      <c r="O26" s="4" t="e">
        <f>IF(ISBLANK(#REF!),"",IF(#REF!="","Please enter Product Type. ",""))</f>
        <v>#REF!</v>
      </c>
      <c r="P26" s="4" t="e">
        <f>IF(#REF!="","",IF(#REF!="","Please enter a sample name for each reaction. ",""))</f>
        <v>#REF!</v>
      </c>
      <c r="V26" s="4" t="e">
        <f>IF(VLOOKUP(#REF!,DropData!$C22:$D77,2,0)="Yes","Yes","")</f>
        <v>#REF!</v>
      </c>
    </row>
    <row r="27" spans="2:22" x14ac:dyDescent="0.2">
      <c r="B27" s="2">
        <v>27</v>
      </c>
      <c r="E27" s="5"/>
      <c r="G27" s="4" t="e">
        <f t="shared" si="0"/>
        <v>#REF!</v>
      </c>
      <c r="H27" s="7" t="e">
        <f>IF(#REF!&gt;20000,IF(#REF!="BAC","","This read must be perfomed as a BAC Template Type. "),"")</f>
        <v>#REF!</v>
      </c>
      <c r="I27" s="4" t="e">
        <f>IF(#REF!="Needs Synthesis",IF(#REF!="","Please enter a sequence for a primer that needs synthesis. ",""),"")</f>
        <v>#REF!</v>
      </c>
      <c r="J27" s="4" t="e">
        <f>IF(ISTEXT(V27),"",IF(LEFT(#REF!,4)="Free","Please select a primer from the Standard Primer List. ",""))</f>
        <v>#REF!</v>
      </c>
      <c r="K27" s="4" t="e">
        <f>IF(#REF!="","",IF(#REF!="",IF(#REF!="Premixed","","Please enter a Primer Name. "),""))</f>
        <v>#REF!</v>
      </c>
      <c r="L27" s="4" t="e">
        <f>IF(#REF!="Enclosed",IF(LEN(#REF!)&gt;7,"Please check the Primer Barcode as it is longer than 6 digits and may not be valid. ",""),"")</f>
        <v>#REF!</v>
      </c>
      <c r="M27" s="4" t="e">
        <f>IF(ISBLANK(#REF!),"",IF(#REF!="","Please enter a Template Type. ",""))</f>
        <v>#REF!</v>
      </c>
      <c r="N27" s="4" t="e">
        <f>IF(ISBLANK(#REF!),"",IF(#REF!="","Please enter Primer Type. ",""))</f>
        <v>#REF!</v>
      </c>
      <c r="O27" s="4" t="e">
        <f>IF(ISBLANK(#REF!),"",IF(#REF!="","Please enter Product Type. ",""))</f>
        <v>#REF!</v>
      </c>
      <c r="P27" s="4" t="e">
        <f>IF(#REF!="","",IF(#REF!="","Please enter a sample name for each reaction. ",""))</f>
        <v>#REF!</v>
      </c>
      <c r="V27" s="4" t="e">
        <f>IF(VLOOKUP(#REF!,DropData!$C23:$D78,2,0)="Yes","Yes","")</f>
        <v>#REF!</v>
      </c>
    </row>
    <row r="28" spans="2:22" x14ac:dyDescent="0.2">
      <c r="B28" s="2">
        <v>28</v>
      </c>
      <c r="E28" s="5"/>
      <c r="G28" s="4" t="e">
        <f t="shared" si="0"/>
        <v>#REF!</v>
      </c>
      <c r="H28" s="7" t="e">
        <f>IF(#REF!&gt;20000,IF(#REF!="BAC","","This read must be perfomed as a BAC Template Type. "),"")</f>
        <v>#REF!</v>
      </c>
      <c r="I28" s="4" t="e">
        <f>IF(#REF!="Needs Synthesis",IF(#REF!="","Please enter a sequence for a primer that needs synthesis. ",""),"")</f>
        <v>#REF!</v>
      </c>
      <c r="J28" s="4" t="e">
        <f>IF(ISTEXT(V28),"",IF(LEFT(#REF!,4)="Free","Please select a primer from the Standard Primer List. ",""))</f>
        <v>#REF!</v>
      </c>
      <c r="K28" s="4" t="e">
        <f>IF(#REF!="","",IF(#REF!="",IF(#REF!="Premixed","","Please enter a Primer Name. "),""))</f>
        <v>#REF!</v>
      </c>
      <c r="L28" s="4" t="e">
        <f>IF(#REF!="Enclosed",IF(LEN(#REF!)&gt;7,"Please check the Primer Barcode as it is longer than 6 digits and may not be valid. ",""),"")</f>
        <v>#REF!</v>
      </c>
      <c r="M28" s="4" t="e">
        <f>IF(ISBLANK(#REF!),"",IF(#REF!="","Please enter a Template Type. ",""))</f>
        <v>#REF!</v>
      </c>
      <c r="N28" s="4" t="e">
        <f>IF(ISBLANK(#REF!),"",IF(#REF!="","Please enter Primer Type. ",""))</f>
        <v>#REF!</v>
      </c>
      <c r="O28" s="4" t="e">
        <f>IF(ISBLANK(#REF!),"",IF(#REF!="","Please enter Product Type. ",""))</f>
        <v>#REF!</v>
      </c>
      <c r="P28" s="4" t="e">
        <f>IF(#REF!="","",IF(#REF!="","Please enter a sample name for each reaction. ",""))</f>
        <v>#REF!</v>
      </c>
      <c r="V28" s="4" t="e">
        <f>IF(VLOOKUP(#REF!,DropData!$C24:$D79,2,0)="Yes","Yes","")</f>
        <v>#REF!</v>
      </c>
    </row>
    <row r="29" spans="2:22" x14ac:dyDescent="0.2">
      <c r="B29" s="2">
        <v>29</v>
      </c>
      <c r="E29" s="5"/>
      <c r="G29" s="4" t="e">
        <f t="shared" si="0"/>
        <v>#REF!</v>
      </c>
      <c r="H29" s="7" t="e">
        <f>IF(#REF!&gt;20000,IF(#REF!="BAC","","This read must be perfomed as a BAC Template Type. "),"")</f>
        <v>#REF!</v>
      </c>
      <c r="I29" s="4" t="e">
        <f>IF(#REF!="Needs Synthesis",IF(#REF!="","Please enter a sequence for a primer that needs synthesis. ",""),"")</f>
        <v>#REF!</v>
      </c>
      <c r="J29" s="4" t="e">
        <f>IF(ISTEXT(V29),"",IF(LEFT(#REF!,4)="Free","Please select a primer from the Standard Primer List. ",""))</f>
        <v>#REF!</v>
      </c>
      <c r="K29" s="4" t="e">
        <f>IF(#REF!="","",IF(#REF!="",IF(#REF!="Premixed","","Please enter a Primer Name. "),""))</f>
        <v>#REF!</v>
      </c>
      <c r="L29" s="4" t="e">
        <f>IF(#REF!="Enclosed",IF(LEN(#REF!)&gt;7,"Please check the Primer Barcode as it is longer than 6 digits and may not be valid. ",""),"")</f>
        <v>#REF!</v>
      </c>
      <c r="M29" s="4" t="e">
        <f>IF(ISBLANK(#REF!),"",IF(#REF!="","Please enter a Template Type. ",""))</f>
        <v>#REF!</v>
      </c>
      <c r="N29" s="4" t="e">
        <f>IF(ISBLANK(#REF!),"",IF(#REF!="","Please enter Primer Type. ",""))</f>
        <v>#REF!</v>
      </c>
      <c r="O29" s="4" t="e">
        <f>IF(ISBLANK(#REF!),"",IF(#REF!="","Please enter Product Type. ",""))</f>
        <v>#REF!</v>
      </c>
      <c r="P29" s="4" t="e">
        <f>IF(#REF!="","",IF(#REF!="","Please enter a sample name for each reaction. ",""))</f>
        <v>#REF!</v>
      </c>
      <c r="V29" s="4" t="e">
        <f>IF(VLOOKUP(#REF!,DropData!$C25:$D80,2,0)="Yes","Yes","")</f>
        <v>#REF!</v>
      </c>
    </row>
    <row r="30" spans="2:22" x14ac:dyDescent="0.2">
      <c r="B30" s="2">
        <v>30</v>
      </c>
      <c r="E30" s="5"/>
      <c r="G30" s="4" t="e">
        <f t="shared" si="0"/>
        <v>#REF!</v>
      </c>
      <c r="H30" s="7" t="e">
        <f>IF(#REF!&gt;20000,IF(#REF!="BAC","","This read must be perfomed as a BAC Template Type. "),"")</f>
        <v>#REF!</v>
      </c>
      <c r="I30" s="4" t="e">
        <f>IF(#REF!="Needs Synthesis",IF(#REF!="","Please enter a sequence for a primer that needs synthesis. ",""),"")</f>
        <v>#REF!</v>
      </c>
      <c r="J30" s="4" t="e">
        <f>IF(ISTEXT(V30),"",IF(LEFT(#REF!,4)="Free","Please select a primer from the Standard Primer List. ",""))</f>
        <v>#REF!</v>
      </c>
      <c r="K30" s="4" t="e">
        <f>IF(#REF!="","",IF(#REF!="",IF(#REF!="Premixed","","Please enter a Primer Name. "),""))</f>
        <v>#REF!</v>
      </c>
      <c r="L30" s="4" t="e">
        <f>IF(#REF!="Enclosed",IF(LEN(#REF!)&gt;7,"Please check the Primer Barcode as it is longer than 6 digits and may not be valid. ",""),"")</f>
        <v>#REF!</v>
      </c>
      <c r="M30" s="4" t="e">
        <f>IF(ISBLANK(#REF!),"",IF(#REF!="","Please enter a Template Type. ",""))</f>
        <v>#REF!</v>
      </c>
      <c r="N30" s="4" t="e">
        <f>IF(ISBLANK(#REF!),"",IF(#REF!="","Please enter Primer Type. ",""))</f>
        <v>#REF!</v>
      </c>
      <c r="O30" s="4" t="e">
        <f>IF(ISBLANK(#REF!),"",IF(#REF!="","Please enter Product Type. ",""))</f>
        <v>#REF!</v>
      </c>
      <c r="P30" s="4" t="e">
        <f>IF(#REF!="","",IF(#REF!="","Please enter a sample name for each reaction. ",""))</f>
        <v>#REF!</v>
      </c>
      <c r="V30" s="4" t="e">
        <f>IF(VLOOKUP(#REF!,DropData!$C26:$D81,2,0)="Yes","Yes","")</f>
        <v>#REF!</v>
      </c>
    </row>
    <row r="31" spans="2:22" x14ac:dyDescent="0.2">
      <c r="B31" s="2">
        <v>31</v>
      </c>
      <c r="E31" s="5"/>
      <c r="G31" s="4" t="e">
        <f t="shared" si="0"/>
        <v>#REF!</v>
      </c>
      <c r="H31" s="7" t="e">
        <f>IF(#REF!&gt;20000,IF(#REF!="BAC","","This read must be perfomed as a BAC Template Type. "),"")</f>
        <v>#REF!</v>
      </c>
      <c r="I31" s="4" t="e">
        <f>IF(#REF!="Needs Synthesis",IF(#REF!="","Please enter a sequence for a primer that needs synthesis. ",""),"")</f>
        <v>#REF!</v>
      </c>
      <c r="J31" s="4" t="e">
        <f>IF(ISTEXT(V31),"",IF(LEFT(#REF!,4)="Free","Please select a primer from the Standard Primer List. ",""))</f>
        <v>#REF!</v>
      </c>
      <c r="K31" s="4" t="e">
        <f>IF(#REF!="","",IF(#REF!="",IF(#REF!="Premixed","","Please enter a Primer Name. "),""))</f>
        <v>#REF!</v>
      </c>
      <c r="L31" s="4" t="e">
        <f>IF(#REF!="Enclosed",IF(LEN(#REF!)&gt;7,"Please check the Primer Barcode as it is longer than 6 digits and may not be valid. ",""),"")</f>
        <v>#REF!</v>
      </c>
      <c r="M31" s="4" t="e">
        <f>IF(ISBLANK(#REF!),"",IF(#REF!="","Please enter a Template Type. ",""))</f>
        <v>#REF!</v>
      </c>
      <c r="N31" s="4" t="e">
        <f>IF(ISBLANK(#REF!),"",IF(#REF!="","Please enter Primer Type. ",""))</f>
        <v>#REF!</v>
      </c>
      <c r="O31" s="4" t="e">
        <f>IF(ISBLANK(#REF!),"",IF(#REF!="","Please enter Product Type. ",""))</f>
        <v>#REF!</v>
      </c>
      <c r="P31" s="4" t="e">
        <f>IF(#REF!="","",IF(#REF!="","Please enter a sample name for each reaction. ",""))</f>
        <v>#REF!</v>
      </c>
      <c r="V31" s="4" t="e">
        <f>IF(VLOOKUP(#REF!,DropData!$C27:$D82,2,0)="Yes","Yes","")</f>
        <v>#REF!</v>
      </c>
    </row>
    <row r="32" spans="2:22" x14ac:dyDescent="0.2">
      <c r="B32" s="2">
        <v>32</v>
      </c>
      <c r="E32" s="5"/>
      <c r="G32" s="4" t="e">
        <f t="shared" si="0"/>
        <v>#REF!</v>
      </c>
      <c r="H32" s="7" t="e">
        <f>IF(#REF!&gt;20000,IF(#REF!="BAC","","This read must be perfomed as a BAC Template Type. "),"")</f>
        <v>#REF!</v>
      </c>
      <c r="I32" s="4" t="e">
        <f>IF(#REF!="Needs Synthesis",IF(#REF!="","Please enter a sequence for a primer that needs synthesis. ",""),"")</f>
        <v>#REF!</v>
      </c>
      <c r="J32" s="4" t="e">
        <f>IF(ISTEXT(V32),"",IF(LEFT(#REF!,4)="Free","Please select a primer from the Standard Primer List. ",""))</f>
        <v>#REF!</v>
      </c>
      <c r="K32" s="4" t="e">
        <f>IF(#REF!="","",IF(#REF!="",IF(#REF!="Premixed","","Please enter a Primer Name. "),""))</f>
        <v>#REF!</v>
      </c>
      <c r="L32" s="4" t="e">
        <f>IF(#REF!="Enclosed",IF(LEN(#REF!)&gt;7,"Please check the Primer Barcode as it is longer than 6 digits and may not be valid. ",""),"")</f>
        <v>#REF!</v>
      </c>
      <c r="M32" s="4" t="e">
        <f>IF(ISBLANK(#REF!),"",IF(#REF!="","Please enter a Template Type. ",""))</f>
        <v>#REF!</v>
      </c>
      <c r="N32" s="4" t="e">
        <f>IF(ISBLANK(#REF!),"",IF(#REF!="","Please enter Primer Type. ",""))</f>
        <v>#REF!</v>
      </c>
      <c r="O32" s="4" t="e">
        <f>IF(ISBLANK(#REF!),"",IF(#REF!="","Please enter Product Type. ",""))</f>
        <v>#REF!</v>
      </c>
      <c r="P32" s="4" t="e">
        <f>IF(#REF!="","",IF(#REF!="","Please enter a sample name for each reaction. ",""))</f>
        <v>#REF!</v>
      </c>
      <c r="V32" s="4" t="e">
        <f>IF(VLOOKUP(#REF!,DropData!$C28:$D83,2,0)="Yes","Yes","")</f>
        <v>#REF!</v>
      </c>
    </row>
    <row r="33" spans="2:22" x14ac:dyDescent="0.2">
      <c r="B33" s="2">
        <v>33</v>
      </c>
      <c r="E33" s="5"/>
      <c r="G33" s="4" t="e">
        <f t="shared" si="0"/>
        <v>#REF!</v>
      </c>
      <c r="H33" s="7" t="e">
        <f>IF(#REF!&gt;20000,IF(#REF!="BAC","","This read must be perfomed as a BAC Template Type. "),"")</f>
        <v>#REF!</v>
      </c>
      <c r="I33" s="4" t="e">
        <f>IF(#REF!="Needs Synthesis",IF(#REF!="","Please enter a sequence for a primer that needs synthesis. ",""),"")</f>
        <v>#REF!</v>
      </c>
      <c r="J33" s="4" t="e">
        <f>IF(ISTEXT(V33),"",IF(LEFT(#REF!,4)="Free","Please select a primer from the Standard Primer List. ",""))</f>
        <v>#REF!</v>
      </c>
      <c r="K33" s="4" t="e">
        <f>IF(#REF!="","",IF(#REF!="",IF(#REF!="Premixed","","Please enter a Primer Name. "),""))</f>
        <v>#REF!</v>
      </c>
      <c r="L33" s="4" t="e">
        <f>IF(#REF!="Enclosed",IF(LEN(#REF!)&gt;7,"Please check the Primer Barcode as it is longer than 6 digits and may not be valid. ",""),"")</f>
        <v>#REF!</v>
      </c>
      <c r="M33" s="4" t="e">
        <f>IF(ISBLANK(#REF!),"",IF(#REF!="","Please enter a Template Type. ",""))</f>
        <v>#REF!</v>
      </c>
      <c r="N33" s="4" t="e">
        <f>IF(ISBLANK(#REF!),"",IF(#REF!="","Please enter Primer Type. ",""))</f>
        <v>#REF!</v>
      </c>
      <c r="O33" s="4" t="e">
        <f>IF(ISBLANK(#REF!),"",IF(#REF!="","Please enter Product Type. ",""))</f>
        <v>#REF!</v>
      </c>
      <c r="P33" s="4" t="e">
        <f>IF(#REF!="","",IF(#REF!="","Please enter a sample name for each reaction. ",""))</f>
        <v>#REF!</v>
      </c>
      <c r="V33" s="4" t="e">
        <f>IF(VLOOKUP(#REF!,DropData!$C29:$D84,2,0)="Yes","Yes","")</f>
        <v>#REF!</v>
      </c>
    </row>
    <row r="34" spans="2:22" x14ac:dyDescent="0.2">
      <c r="B34" s="2">
        <v>34</v>
      </c>
      <c r="E34" s="5"/>
      <c r="G34" s="4" t="e">
        <f t="shared" si="0"/>
        <v>#REF!</v>
      </c>
      <c r="H34" s="7" t="e">
        <f>IF(#REF!&gt;20000,IF(#REF!="BAC","","This read must be perfomed as a BAC Template Type. "),"")</f>
        <v>#REF!</v>
      </c>
      <c r="I34" s="4" t="e">
        <f>IF(#REF!="Needs Synthesis",IF(#REF!="","Please enter a sequence for a primer that needs synthesis. ",""),"")</f>
        <v>#REF!</v>
      </c>
      <c r="J34" s="4" t="e">
        <f>IF(ISTEXT(V34),"",IF(LEFT(#REF!,4)="Free","Please select a primer from the Standard Primer List. ",""))</f>
        <v>#REF!</v>
      </c>
      <c r="K34" s="4" t="e">
        <f>IF(#REF!="","",IF(#REF!="",IF(#REF!="Premixed","","Please enter a Primer Name. "),""))</f>
        <v>#REF!</v>
      </c>
      <c r="L34" s="4" t="e">
        <f>IF(#REF!="Enclosed",IF(LEN(#REF!)&gt;7,"Please check the Primer Barcode as it is longer than 6 digits and may not be valid. ",""),"")</f>
        <v>#REF!</v>
      </c>
      <c r="M34" s="4" t="e">
        <f>IF(ISBLANK(#REF!),"",IF(#REF!="","Please enter a Template Type. ",""))</f>
        <v>#REF!</v>
      </c>
      <c r="N34" s="4" t="e">
        <f>IF(ISBLANK(#REF!),"",IF(#REF!="","Please enter Primer Type. ",""))</f>
        <v>#REF!</v>
      </c>
      <c r="O34" s="4" t="e">
        <f>IF(ISBLANK(#REF!),"",IF(#REF!="","Please enter Product Type. ",""))</f>
        <v>#REF!</v>
      </c>
      <c r="P34" s="4" t="e">
        <f>IF(#REF!="","",IF(#REF!="","Please enter a sample name for each reaction. ",""))</f>
        <v>#REF!</v>
      </c>
      <c r="V34" s="4" t="e">
        <f>IF(VLOOKUP(#REF!,DropData!$C30:$D85,2,0)="Yes","Yes","")</f>
        <v>#REF!</v>
      </c>
    </row>
    <row r="35" spans="2:22" x14ac:dyDescent="0.2">
      <c r="B35" s="2">
        <v>35</v>
      </c>
      <c r="E35" s="5"/>
      <c r="G35" s="4" t="e">
        <f t="shared" si="0"/>
        <v>#REF!</v>
      </c>
      <c r="H35" s="7" t="e">
        <f>IF(#REF!&gt;20000,IF(#REF!="BAC","","This read must be perfomed as a BAC Template Type. "),"")</f>
        <v>#REF!</v>
      </c>
      <c r="I35" s="4" t="e">
        <f>IF(#REF!="Needs Synthesis",IF(#REF!="","Please enter a sequence for a primer that needs synthesis. ",""),"")</f>
        <v>#REF!</v>
      </c>
      <c r="J35" s="4" t="e">
        <f>IF(ISTEXT(V35),"",IF(LEFT(#REF!,4)="Free","Please select a primer from the Standard Primer List. ",""))</f>
        <v>#REF!</v>
      </c>
      <c r="K35" s="4" t="e">
        <f>IF(#REF!="","",IF(#REF!="",IF(#REF!="Premixed","","Please enter a Primer Name. "),""))</f>
        <v>#REF!</v>
      </c>
      <c r="L35" s="4" t="e">
        <f>IF(#REF!="Enclosed",IF(LEN(#REF!)&gt;7,"Please check the Primer Barcode as it is longer than 6 digits and may not be valid. ",""),"")</f>
        <v>#REF!</v>
      </c>
      <c r="M35" s="4" t="e">
        <f>IF(ISBLANK(#REF!),"",IF(#REF!="","Please enter a Template Type. ",""))</f>
        <v>#REF!</v>
      </c>
      <c r="N35" s="4" t="e">
        <f>IF(ISBLANK(#REF!),"",IF(#REF!="","Please enter Primer Type. ",""))</f>
        <v>#REF!</v>
      </c>
      <c r="O35" s="4" t="e">
        <f>IF(ISBLANK(#REF!),"",IF(#REF!="","Please enter Product Type. ",""))</f>
        <v>#REF!</v>
      </c>
      <c r="P35" s="4" t="e">
        <f>IF(#REF!="","",IF(#REF!="","Please enter a sample name for each reaction. ",""))</f>
        <v>#REF!</v>
      </c>
      <c r="V35" s="4" t="e">
        <f>IF(VLOOKUP(#REF!,DropData!$C31:$D86,2,0)="Yes","Yes","")</f>
        <v>#REF!</v>
      </c>
    </row>
    <row r="36" spans="2:22" x14ac:dyDescent="0.2">
      <c r="B36" s="2">
        <v>36</v>
      </c>
      <c r="E36" s="5"/>
      <c r="G36" s="4" t="e">
        <f t="shared" si="0"/>
        <v>#REF!</v>
      </c>
      <c r="H36" s="7" t="e">
        <f>IF(#REF!&gt;20000,IF(#REF!="BAC","","This read must be perfomed as a BAC Template Type. "),"")</f>
        <v>#REF!</v>
      </c>
      <c r="I36" s="4" t="e">
        <f>IF(#REF!="Needs Synthesis",IF(#REF!="","Please enter a sequence for a primer that needs synthesis. ",""),"")</f>
        <v>#REF!</v>
      </c>
      <c r="J36" s="4" t="e">
        <f>IF(ISTEXT(V36),"",IF(LEFT(#REF!,4)="Free","Please select a primer from the Standard Primer List. ",""))</f>
        <v>#REF!</v>
      </c>
      <c r="K36" s="4" t="e">
        <f>IF(#REF!="","",IF(#REF!="",IF(#REF!="Premixed","","Please enter a Primer Name. "),""))</f>
        <v>#REF!</v>
      </c>
      <c r="L36" s="4" t="e">
        <f>IF(#REF!="Enclosed",IF(LEN(#REF!)&gt;7,"Please check the Primer Barcode as it is longer than 6 digits and may not be valid. ",""),"")</f>
        <v>#REF!</v>
      </c>
      <c r="M36" s="4" t="e">
        <f>IF(ISBLANK(#REF!),"",IF(#REF!="","Please enter a Template Type. ",""))</f>
        <v>#REF!</v>
      </c>
      <c r="N36" s="4" t="e">
        <f>IF(ISBLANK(#REF!),"",IF(#REF!="","Please enter Primer Type. ",""))</f>
        <v>#REF!</v>
      </c>
      <c r="O36" s="4" t="e">
        <f>IF(ISBLANK(#REF!),"",IF(#REF!="","Please enter Product Type. ",""))</f>
        <v>#REF!</v>
      </c>
      <c r="P36" s="4" t="e">
        <f>IF(#REF!="","",IF(#REF!="","Please enter a sample name for each reaction. ",""))</f>
        <v>#REF!</v>
      </c>
      <c r="V36" s="4" t="e">
        <f>IF(VLOOKUP(#REF!,DropData!$C32:$D87,2,0)="Yes","Yes","")</f>
        <v>#REF!</v>
      </c>
    </row>
    <row r="37" spans="2:22" x14ac:dyDescent="0.2">
      <c r="B37" s="2">
        <v>37</v>
      </c>
      <c r="E37" s="5"/>
      <c r="G37" s="4" t="e">
        <f t="shared" si="0"/>
        <v>#REF!</v>
      </c>
      <c r="H37" s="7" t="e">
        <f>IF(#REF!&gt;20000,IF(#REF!="BAC","","This read must be perfomed as a BAC Template Type. "),"")</f>
        <v>#REF!</v>
      </c>
      <c r="I37" s="4" t="e">
        <f>IF(#REF!="Needs Synthesis",IF(#REF!="","Please enter a sequence for a primer that needs synthesis. ",""),"")</f>
        <v>#REF!</v>
      </c>
      <c r="J37" s="4" t="e">
        <f>IF(ISTEXT(V37),"",IF(LEFT(#REF!,4)="Free","Please select a primer from the Standard Primer List. ",""))</f>
        <v>#REF!</v>
      </c>
      <c r="K37" s="4" t="e">
        <f>IF(#REF!="","",IF(#REF!="",IF(#REF!="Premixed","","Please enter a Primer Name. "),""))</f>
        <v>#REF!</v>
      </c>
      <c r="L37" s="4" t="e">
        <f>IF(#REF!="Enclosed",IF(LEN(#REF!)&gt;7,"Please check the Primer Barcode as it is longer than 6 digits and may not be valid. ",""),"")</f>
        <v>#REF!</v>
      </c>
      <c r="M37" s="4" t="e">
        <f>IF(ISBLANK(#REF!),"",IF(#REF!="","Please enter a Template Type. ",""))</f>
        <v>#REF!</v>
      </c>
      <c r="N37" s="4" t="e">
        <f>IF(ISBLANK(#REF!),"",IF(#REF!="","Please enter Primer Type. ",""))</f>
        <v>#REF!</v>
      </c>
      <c r="O37" s="4" t="e">
        <f>IF(ISBLANK(#REF!),"",IF(#REF!="","Please enter Product Type. ",""))</f>
        <v>#REF!</v>
      </c>
      <c r="P37" s="4" t="e">
        <f>IF(#REF!="","",IF(#REF!="","Please enter a sample name for each reaction. ",""))</f>
        <v>#REF!</v>
      </c>
      <c r="V37" s="4" t="e">
        <f>IF(VLOOKUP(#REF!,DropData!$C33:$D88,2,0)="Yes","Yes","")</f>
        <v>#REF!</v>
      </c>
    </row>
    <row r="38" spans="2:22" x14ac:dyDescent="0.2">
      <c r="B38" s="2">
        <v>38</v>
      </c>
      <c r="E38" s="5"/>
      <c r="G38" s="4" t="e">
        <f t="shared" si="0"/>
        <v>#REF!</v>
      </c>
      <c r="H38" s="7" t="e">
        <f>IF(#REF!&gt;20000,IF(#REF!="BAC","","This read must be perfomed as a BAC Template Type. "),"")</f>
        <v>#REF!</v>
      </c>
      <c r="I38" s="4" t="e">
        <f>IF(#REF!="Needs Synthesis",IF(#REF!="","Please enter a sequence for a primer that needs synthesis. ",""),"")</f>
        <v>#REF!</v>
      </c>
      <c r="J38" s="4" t="e">
        <f>IF(ISTEXT(V38),"",IF(LEFT(#REF!,4)="Free","Please select a primer from the Standard Primer List. ",""))</f>
        <v>#REF!</v>
      </c>
      <c r="K38" s="4" t="e">
        <f>IF(#REF!="","",IF(#REF!="",IF(#REF!="Premixed","","Please enter a Primer Name. "),""))</f>
        <v>#REF!</v>
      </c>
      <c r="L38" s="4" t="e">
        <f>IF(#REF!="Enclosed",IF(LEN(#REF!)&gt;7,"Please check the Primer Barcode as it is longer than 6 digits and may not be valid. ",""),"")</f>
        <v>#REF!</v>
      </c>
      <c r="M38" s="4" t="e">
        <f>IF(ISBLANK(#REF!),"",IF(#REF!="","Please enter a Template Type. ",""))</f>
        <v>#REF!</v>
      </c>
      <c r="N38" s="4" t="e">
        <f>IF(ISBLANK(#REF!),"",IF(#REF!="","Please enter Primer Type. ",""))</f>
        <v>#REF!</v>
      </c>
      <c r="O38" s="4" t="e">
        <f>IF(ISBLANK(#REF!),"",IF(#REF!="","Please enter Product Type. ",""))</f>
        <v>#REF!</v>
      </c>
      <c r="P38" s="4" t="e">
        <f>IF(#REF!="","",IF(#REF!="","Please enter a sample name for each reaction. ",""))</f>
        <v>#REF!</v>
      </c>
      <c r="V38" s="4" t="e">
        <f>IF(VLOOKUP(#REF!,DropData!$C34:$D89,2,0)="Yes","Yes","")</f>
        <v>#REF!</v>
      </c>
    </row>
    <row r="39" spans="2:22" x14ac:dyDescent="0.2">
      <c r="B39" s="2">
        <v>39</v>
      </c>
      <c r="E39" s="5"/>
      <c r="G39" s="4" t="e">
        <f t="shared" si="0"/>
        <v>#REF!</v>
      </c>
      <c r="H39" s="7" t="e">
        <f>IF(#REF!&gt;20000,IF(#REF!="BAC","","This read must be perfomed as a BAC Template Type. "),"")</f>
        <v>#REF!</v>
      </c>
      <c r="I39" s="4" t="e">
        <f>IF(#REF!="Needs Synthesis",IF(#REF!="","Please enter a sequence for a primer that needs synthesis. ",""),"")</f>
        <v>#REF!</v>
      </c>
      <c r="J39" s="4" t="e">
        <f>IF(ISTEXT(V39),"",IF(LEFT(#REF!,4)="Free","Please select a primer from the Standard Primer List. ",""))</f>
        <v>#REF!</v>
      </c>
      <c r="K39" s="4" t="e">
        <f>IF(#REF!="","",IF(#REF!="",IF(#REF!="Premixed","","Please enter a Primer Name. "),""))</f>
        <v>#REF!</v>
      </c>
      <c r="L39" s="4" t="e">
        <f>IF(#REF!="Enclosed",IF(LEN(#REF!)&gt;7,"Please check the Primer Barcode as it is longer than 6 digits and may not be valid. ",""),"")</f>
        <v>#REF!</v>
      </c>
      <c r="M39" s="4" t="e">
        <f>IF(ISBLANK(#REF!),"",IF(#REF!="","Please enter a Template Type. ",""))</f>
        <v>#REF!</v>
      </c>
      <c r="N39" s="4" t="e">
        <f>IF(ISBLANK(#REF!),"",IF(#REF!="","Please enter Primer Type. ",""))</f>
        <v>#REF!</v>
      </c>
      <c r="O39" s="4" t="e">
        <f>IF(ISBLANK(#REF!),"",IF(#REF!="","Please enter Product Type. ",""))</f>
        <v>#REF!</v>
      </c>
      <c r="P39" s="4" t="e">
        <f>IF(#REF!="","",IF(#REF!="","Please enter a sample name for each reaction. ",""))</f>
        <v>#REF!</v>
      </c>
      <c r="V39" s="4" t="e">
        <f>IF(VLOOKUP(#REF!,DropData!$C35:$D90,2,0)="Yes","Yes","")</f>
        <v>#REF!</v>
      </c>
    </row>
    <row r="40" spans="2:22" x14ac:dyDescent="0.2">
      <c r="B40" s="2">
        <v>40</v>
      </c>
      <c r="E40" s="5"/>
      <c r="G40" s="4" t="e">
        <f t="shared" si="0"/>
        <v>#REF!</v>
      </c>
      <c r="H40" s="7" t="e">
        <f>IF(#REF!&gt;20000,IF(#REF!="BAC","","This read must be perfomed as a BAC Template Type. "),"")</f>
        <v>#REF!</v>
      </c>
      <c r="I40" s="4" t="e">
        <f>IF(#REF!="Needs Synthesis",IF(#REF!="","Please enter a sequence for a primer that needs synthesis. ",""),"")</f>
        <v>#REF!</v>
      </c>
      <c r="J40" s="4" t="e">
        <f>IF(ISTEXT(V40),"",IF(LEFT(#REF!,4)="Free","Please select a primer from the Standard Primer List. ",""))</f>
        <v>#REF!</v>
      </c>
      <c r="K40" s="4" t="e">
        <f>IF(#REF!="","",IF(#REF!="",IF(#REF!="Premixed","","Please enter a Primer Name. "),""))</f>
        <v>#REF!</v>
      </c>
      <c r="L40" s="4" t="e">
        <f>IF(#REF!="Enclosed",IF(LEN(#REF!)&gt;7,"Please check the Primer Barcode as it is longer than 6 digits and may not be valid. ",""),"")</f>
        <v>#REF!</v>
      </c>
      <c r="M40" s="4" t="e">
        <f>IF(ISBLANK(#REF!),"",IF(#REF!="","Please enter a Template Type. ",""))</f>
        <v>#REF!</v>
      </c>
      <c r="N40" s="4" t="e">
        <f>IF(ISBLANK(#REF!),"",IF(#REF!="","Please enter Primer Type. ",""))</f>
        <v>#REF!</v>
      </c>
      <c r="O40" s="4" t="e">
        <f>IF(ISBLANK(#REF!),"",IF(#REF!="","Please enter Product Type. ",""))</f>
        <v>#REF!</v>
      </c>
      <c r="P40" s="4" t="e">
        <f>IF(#REF!="","",IF(#REF!="","Please enter a sample name for each reaction. ",""))</f>
        <v>#REF!</v>
      </c>
      <c r="V40" s="4" t="e">
        <f>IF(VLOOKUP(#REF!,DropData!$C36:$D91,2,0)="Yes","Yes","")</f>
        <v>#REF!</v>
      </c>
    </row>
    <row r="41" spans="2:22" x14ac:dyDescent="0.2">
      <c r="B41" s="2">
        <v>41</v>
      </c>
      <c r="E41" s="5"/>
      <c r="G41" s="4" t="e">
        <f t="shared" si="0"/>
        <v>#REF!</v>
      </c>
      <c r="H41" s="7" t="e">
        <f>IF(#REF!&gt;20000,IF(#REF!="BAC","","This read must be perfomed as a BAC Template Type. "),"")</f>
        <v>#REF!</v>
      </c>
      <c r="I41" s="4" t="e">
        <f>IF(#REF!="Needs Synthesis",IF(#REF!="","Please enter a sequence for a primer that needs synthesis. ",""),"")</f>
        <v>#REF!</v>
      </c>
      <c r="J41" s="4" t="e">
        <f>IF(ISTEXT(V41),"",IF(LEFT(#REF!,4)="Free","Please select a primer from the Standard Primer List. ",""))</f>
        <v>#REF!</v>
      </c>
      <c r="K41" s="4" t="e">
        <f>IF(#REF!="","",IF(#REF!="",IF(#REF!="Premixed","","Please enter a Primer Name. "),""))</f>
        <v>#REF!</v>
      </c>
      <c r="L41" s="4" t="e">
        <f>IF(#REF!="Enclosed",IF(LEN(#REF!)&gt;7,"Please check the Primer Barcode as it is longer than 6 digits and may not be valid. ",""),"")</f>
        <v>#REF!</v>
      </c>
      <c r="M41" s="4" t="e">
        <f>IF(ISBLANK(#REF!),"",IF(#REF!="","Please enter a Template Type. ",""))</f>
        <v>#REF!</v>
      </c>
      <c r="N41" s="4" t="e">
        <f>IF(ISBLANK(#REF!),"",IF(#REF!="","Please enter Primer Type. ",""))</f>
        <v>#REF!</v>
      </c>
      <c r="O41" s="4" t="e">
        <f>IF(ISBLANK(#REF!),"",IF(#REF!="","Please enter Product Type. ",""))</f>
        <v>#REF!</v>
      </c>
      <c r="P41" s="4" t="e">
        <f>IF(#REF!="","",IF(#REF!="","Please enter a sample name for each reaction. ",""))</f>
        <v>#REF!</v>
      </c>
      <c r="V41" s="4" t="e">
        <f>IF(VLOOKUP(#REF!,DropData!$C37:$D92,2,0)="Yes","Yes","")</f>
        <v>#REF!</v>
      </c>
    </row>
    <row r="42" spans="2:22" x14ac:dyDescent="0.2">
      <c r="B42" s="2">
        <v>42</v>
      </c>
      <c r="E42" s="5"/>
      <c r="G42" s="4" t="e">
        <f t="shared" si="0"/>
        <v>#REF!</v>
      </c>
      <c r="H42" s="7" t="e">
        <f>IF(#REF!&gt;20000,IF(#REF!="BAC","","This read must be perfomed as a BAC Template Type. "),"")</f>
        <v>#REF!</v>
      </c>
      <c r="I42" s="4" t="e">
        <f>IF(#REF!="Needs Synthesis",IF(#REF!="","Please enter a sequence for a primer that needs synthesis. ",""),"")</f>
        <v>#REF!</v>
      </c>
      <c r="J42" s="4" t="e">
        <f>IF(ISTEXT(V42),"",IF(LEFT(#REF!,4)="Free","Please select a primer from the Standard Primer List. ",""))</f>
        <v>#REF!</v>
      </c>
      <c r="K42" s="4" t="e">
        <f>IF(#REF!="","",IF(#REF!="",IF(#REF!="Premixed","","Please enter a Primer Name. "),""))</f>
        <v>#REF!</v>
      </c>
      <c r="L42" s="4" t="e">
        <f>IF(#REF!="Enclosed",IF(LEN(#REF!)&gt;7,"Please check the Primer Barcode as it is longer than 6 digits and may not be valid. ",""),"")</f>
        <v>#REF!</v>
      </c>
      <c r="M42" s="4" t="e">
        <f>IF(ISBLANK(#REF!),"",IF(#REF!="","Please enter a Template Type. ",""))</f>
        <v>#REF!</v>
      </c>
      <c r="N42" s="4" t="e">
        <f>IF(ISBLANK(#REF!),"",IF(#REF!="","Please enter Primer Type. ",""))</f>
        <v>#REF!</v>
      </c>
      <c r="O42" s="4" t="e">
        <f>IF(ISBLANK(#REF!),"",IF(#REF!="","Please enter Product Type. ",""))</f>
        <v>#REF!</v>
      </c>
      <c r="P42" s="4" t="e">
        <f>IF(#REF!="","",IF(#REF!="","Please enter a sample name for each reaction. ",""))</f>
        <v>#REF!</v>
      </c>
      <c r="V42" s="4" t="e">
        <f>IF(VLOOKUP(#REF!,DropData!$C38:$D93,2,0)="Yes","Yes","")</f>
        <v>#REF!</v>
      </c>
    </row>
    <row r="43" spans="2:22" x14ac:dyDescent="0.2">
      <c r="B43" s="2">
        <v>43</v>
      </c>
      <c r="E43" s="5"/>
      <c r="G43" s="4" t="e">
        <f t="shared" si="0"/>
        <v>#REF!</v>
      </c>
      <c r="H43" s="7" t="e">
        <f>IF(#REF!&gt;20000,IF(#REF!="BAC","","This read must be perfomed as a BAC Template Type. "),"")</f>
        <v>#REF!</v>
      </c>
      <c r="I43" s="4" t="e">
        <f>IF(#REF!="Needs Synthesis",IF(#REF!="","Please enter a sequence for a primer that needs synthesis. ",""),"")</f>
        <v>#REF!</v>
      </c>
      <c r="J43" s="4" t="e">
        <f>IF(ISTEXT(V43),"",IF(LEFT(#REF!,4)="Free","Please select a primer from the Standard Primer List. ",""))</f>
        <v>#REF!</v>
      </c>
      <c r="K43" s="4" t="e">
        <f>IF(#REF!="","",IF(#REF!="",IF(#REF!="Premixed","","Please enter a Primer Name. "),""))</f>
        <v>#REF!</v>
      </c>
      <c r="L43" s="4" t="e">
        <f>IF(#REF!="Enclosed",IF(LEN(#REF!)&gt;7,"Please check the Primer Barcode as it is longer than 6 digits and may not be valid. ",""),"")</f>
        <v>#REF!</v>
      </c>
      <c r="M43" s="4" t="e">
        <f>IF(ISBLANK(#REF!),"",IF(#REF!="","Please enter a Template Type. ",""))</f>
        <v>#REF!</v>
      </c>
      <c r="N43" s="4" t="e">
        <f>IF(ISBLANK(#REF!),"",IF(#REF!="","Please enter Primer Type. ",""))</f>
        <v>#REF!</v>
      </c>
      <c r="O43" s="4" t="e">
        <f>IF(ISBLANK(#REF!),"",IF(#REF!="","Please enter Product Type. ",""))</f>
        <v>#REF!</v>
      </c>
      <c r="P43" s="4" t="e">
        <f>IF(#REF!="","",IF(#REF!="","Please enter a sample name for each reaction. ",""))</f>
        <v>#REF!</v>
      </c>
      <c r="V43" s="4" t="e">
        <f>IF(VLOOKUP(#REF!,DropData!$C39:$D94,2,0)="Yes","Yes","")</f>
        <v>#REF!</v>
      </c>
    </row>
    <row r="44" spans="2:22" x14ac:dyDescent="0.2">
      <c r="B44" s="2">
        <v>44</v>
      </c>
      <c r="E44" s="5"/>
      <c r="G44" s="4" t="e">
        <f t="shared" si="0"/>
        <v>#REF!</v>
      </c>
      <c r="H44" s="7" t="e">
        <f>IF(#REF!&gt;20000,IF(#REF!="BAC","","This read must be perfomed as a BAC Template Type. "),"")</f>
        <v>#REF!</v>
      </c>
      <c r="I44" s="4" t="e">
        <f>IF(#REF!="Needs Synthesis",IF(#REF!="","Please enter a sequence for a primer that needs synthesis. ",""),"")</f>
        <v>#REF!</v>
      </c>
      <c r="J44" s="4" t="e">
        <f>IF(ISTEXT(V44),"",IF(LEFT(#REF!,4)="Free","Please select a primer from the Standard Primer List. ",""))</f>
        <v>#REF!</v>
      </c>
      <c r="K44" s="4" t="e">
        <f>IF(#REF!="","",IF(#REF!="",IF(#REF!="Premixed","","Please enter a Primer Name. "),""))</f>
        <v>#REF!</v>
      </c>
      <c r="L44" s="4" t="e">
        <f>IF(#REF!="Enclosed",IF(LEN(#REF!)&gt;7,"Please check the Primer Barcode as it is longer than 6 digits and may not be valid. ",""),"")</f>
        <v>#REF!</v>
      </c>
      <c r="M44" s="4" t="e">
        <f>IF(ISBLANK(#REF!),"",IF(#REF!="","Please enter a Template Type. ",""))</f>
        <v>#REF!</v>
      </c>
      <c r="N44" s="4" t="e">
        <f>IF(ISBLANK(#REF!),"",IF(#REF!="","Please enter Primer Type. ",""))</f>
        <v>#REF!</v>
      </c>
      <c r="O44" s="4" t="e">
        <f>IF(ISBLANK(#REF!),"",IF(#REF!="","Please enter Product Type. ",""))</f>
        <v>#REF!</v>
      </c>
      <c r="P44" s="4" t="e">
        <f>IF(#REF!="","",IF(#REF!="","Please enter a sample name for each reaction. ",""))</f>
        <v>#REF!</v>
      </c>
      <c r="V44" s="4" t="e">
        <f>IF(VLOOKUP(#REF!,DropData!$C40:$D95,2,0)="Yes","Yes","")</f>
        <v>#REF!</v>
      </c>
    </row>
    <row r="45" spans="2:22" x14ac:dyDescent="0.2">
      <c r="B45" s="2">
        <v>45</v>
      </c>
      <c r="E45" s="5"/>
      <c r="G45" s="4" t="e">
        <f t="shared" si="0"/>
        <v>#REF!</v>
      </c>
      <c r="H45" s="7" t="e">
        <f>IF(#REF!&gt;20000,IF(#REF!="BAC","","This read must be perfomed as a BAC Template Type. "),"")</f>
        <v>#REF!</v>
      </c>
      <c r="I45" s="4" t="e">
        <f>IF(#REF!="Needs Synthesis",IF(#REF!="","Please enter a sequence for a primer that needs synthesis. ",""),"")</f>
        <v>#REF!</v>
      </c>
      <c r="J45" s="4" t="e">
        <f>IF(ISTEXT(V45),"",IF(LEFT(#REF!,4)="Free","Please select a primer from the Standard Primer List. ",""))</f>
        <v>#REF!</v>
      </c>
      <c r="K45" s="4" t="e">
        <f>IF(#REF!="","",IF(#REF!="",IF(#REF!="Premixed","","Please enter a Primer Name. "),""))</f>
        <v>#REF!</v>
      </c>
      <c r="L45" s="4" t="e">
        <f>IF(#REF!="Enclosed",IF(LEN(#REF!)&gt;7,"Please check the Primer Barcode as it is longer than 6 digits and may not be valid. ",""),"")</f>
        <v>#REF!</v>
      </c>
      <c r="M45" s="4" t="e">
        <f>IF(ISBLANK(#REF!),"",IF(#REF!="","Please enter a Template Type. ",""))</f>
        <v>#REF!</v>
      </c>
      <c r="N45" s="4" t="e">
        <f>IF(ISBLANK(#REF!),"",IF(#REF!="","Please enter Primer Type. ",""))</f>
        <v>#REF!</v>
      </c>
      <c r="O45" s="4" t="e">
        <f>IF(ISBLANK(#REF!),"",IF(#REF!="","Please enter Product Type. ",""))</f>
        <v>#REF!</v>
      </c>
      <c r="P45" s="4" t="e">
        <f>IF(#REF!="","",IF(#REF!="","Please enter a sample name for each reaction. ",""))</f>
        <v>#REF!</v>
      </c>
      <c r="V45" s="4" t="e">
        <f>IF(VLOOKUP(#REF!,DropData!$C41:$D96,2,0)="Yes","Yes","")</f>
        <v>#REF!</v>
      </c>
    </row>
    <row r="46" spans="2:22" x14ac:dyDescent="0.2">
      <c r="B46" s="2">
        <v>46</v>
      </c>
      <c r="E46" s="5"/>
      <c r="G46" s="4" t="e">
        <f t="shared" si="0"/>
        <v>#REF!</v>
      </c>
      <c r="H46" s="7" t="e">
        <f>IF(#REF!&gt;20000,IF(#REF!="BAC","","This read must be perfomed as a BAC Template Type. "),"")</f>
        <v>#REF!</v>
      </c>
      <c r="I46" s="4" t="e">
        <f>IF(#REF!="Needs Synthesis",IF(#REF!="","Please enter a sequence for a primer that needs synthesis. ",""),"")</f>
        <v>#REF!</v>
      </c>
      <c r="J46" s="4" t="e">
        <f>IF(ISTEXT(V46),"",IF(LEFT(#REF!,4)="Free","Please select a primer from the Standard Primer List. ",""))</f>
        <v>#REF!</v>
      </c>
      <c r="K46" s="4" t="e">
        <f>IF(#REF!="","",IF(#REF!="",IF(#REF!="Premixed","","Please enter a Primer Name. "),""))</f>
        <v>#REF!</v>
      </c>
      <c r="L46" s="4" t="e">
        <f>IF(#REF!="Enclosed",IF(LEN(#REF!)&gt;7,"Please check the Primer Barcode as it is longer than 6 digits and may not be valid. ",""),"")</f>
        <v>#REF!</v>
      </c>
      <c r="M46" s="4" t="e">
        <f>IF(ISBLANK(#REF!),"",IF(#REF!="","Please enter a Template Type. ",""))</f>
        <v>#REF!</v>
      </c>
      <c r="N46" s="4" t="e">
        <f>IF(ISBLANK(#REF!),"",IF(#REF!="","Please enter Primer Type. ",""))</f>
        <v>#REF!</v>
      </c>
      <c r="O46" s="4" t="e">
        <f>IF(ISBLANK(#REF!),"",IF(#REF!="","Please enter Product Type. ",""))</f>
        <v>#REF!</v>
      </c>
      <c r="P46" s="4" t="e">
        <f>IF(#REF!="","",IF(#REF!="","Please enter a sample name for each reaction. ",""))</f>
        <v>#REF!</v>
      </c>
      <c r="V46" s="4" t="e">
        <f>IF(VLOOKUP(#REF!,DropData!$C42:$D97,2,0)="Yes","Yes","")</f>
        <v>#REF!</v>
      </c>
    </row>
    <row r="47" spans="2:22" x14ac:dyDescent="0.2">
      <c r="B47" s="2">
        <v>47</v>
      </c>
      <c r="E47" s="5"/>
      <c r="G47" s="4" t="e">
        <f t="shared" si="0"/>
        <v>#REF!</v>
      </c>
      <c r="H47" s="7" t="e">
        <f>IF(#REF!&gt;20000,IF(#REF!="BAC","","This read must be perfomed as a BAC Template Type. "),"")</f>
        <v>#REF!</v>
      </c>
      <c r="I47" s="4" t="e">
        <f>IF(#REF!="Needs Synthesis",IF(#REF!="","Please enter a sequence for a primer that needs synthesis. ",""),"")</f>
        <v>#REF!</v>
      </c>
      <c r="J47" s="4" t="e">
        <f>IF(ISTEXT(V47),"",IF(LEFT(#REF!,4)="Free","Please select a primer from the Standard Primer List. ",""))</f>
        <v>#REF!</v>
      </c>
      <c r="K47" s="4" t="e">
        <f>IF(#REF!="","",IF(#REF!="",IF(#REF!="Premixed","","Please enter a Primer Name. "),""))</f>
        <v>#REF!</v>
      </c>
      <c r="L47" s="4" t="e">
        <f>IF(#REF!="Enclosed",IF(LEN(#REF!)&gt;7,"Please check the Primer Barcode as it is longer than 6 digits and may not be valid. ",""),"")</f>
        <v>#REF!</v>
      </c>
      <c r="M47" s="4" t="e">
        <f>IF(ISBLANK(#REF!),"",IF(#REF!="","Please enter a Template Type. ",""))</f>
        <v>#REF!</v>
      </c>
      <c r="N47" s="4" t="e">
        <f>IF(ISBLANK(#REF!),"",IF(#REF!="","Please enter Primer Type. ",""))</f>
        <v>#REF!</v>
      </c>
      <c r="O47" s="4" t="e">
        <f>IF(ISBLANK(#REF!),"",IF(#REF!="","Please enter Product Type. ",""))</f>
        <v>#REF!</v>
      </c>
      <c r="P47" s="4" t="e">
        <f>IF(#REF!="","",IF(#REF!="","Please enter a sample name for each reaction. ",""))</f>
        <v>#REF!</v>
      </c>
      <c r="V47" s="4" t="e">
        <f>IF(VLOOKUP(#REF!,DropData!$C43:$D98,2,0)="Yes","Yes","")</f>
        <v>#REF!</v>
      </c>
    </row>
    <row r="48" spans="2:22" x14ac:dyDescent="0.2">
      <c r="B48" s="2">
        <v>48</v>
      </c>
      <c r="E48" s="5"/>
      <c r="G48" s="4" t="e">
        <f t="shared" si="0"/>
        <v>#REF!</v>
      </c>
      <c r="H48" s="7" t="e">
        <f>IF(#REF!&gt;20000,IF(#REF!="BAC","","This read must be perfomed as a BAC Template Type. "),"")</f>
        <v>#REF!</v>
      </c>
      <c r="I48" s="4" t="e">
        <f>IF(#REF!="Needs Synthesis",IF(#REF!="","Please enter a sequence for a primer that needs synthesis. ",""),"")</f>
        <v>#REF!</v>
      </c>
      <c r="J48" s="4" t="e">
        <f>IF(ISTEXT(V48),"",IF(LEFT(#REF!,4)="Free","Please select a primer from the Standard Primer List. ",""))</f>
        <v>#REF!</v>
      </c>
      <c r="K48" s="4" t="e">
        <f>IF(#REF!="","",IF(#REF!="",IF(#REF!="Premixed","","Please enter a Primer Name. "),""))</f>
        <v>#REF!</v>
      </c>
      <c r="L48" s="4" t="e">
        <f>IF(#REF!="Enclosed",IF(LEN(#REF!)&gt;7,"Please check the Primer Barcode as it is longer than 6 digits and may not be valid. ",""),"")</f>
        <v>#REF!</v>
      </c>
      <c r="M48" s="4" t="e">
        <f>IF(ISBLANK(#REF!),"",IF(#REF!="","Please enter a Template Type. ",""))</f>
        <v>#REF!</v>
      </c>
      <c r="N48" s="4" t="e">
        <f>IF(ISBLANK(#REF!),"",IF(#REF!="","Please enter Primer Type. ",""))</f>
        <v>#REF!</v>
      </c>
      <c r="O48" s="4" t="e">
        <f>IF(ISBLANK(#REF!),"",IF(#REF!="","Please enter Product Type. ",""))</f>
        <v>#REF!</v>
      </c>
      <c r="P48" s="4" t="e">
        <f>IF(#REF!="","",IF(#REF!="","Please enter a sample name for each reaction. ",""))</f>
        <v>#REF!</v>
      </c>
      <c r="V48" s="4" t="e">
        <f>IF(VLOOKUP(#REF!,DropData!$C44:$D99,2,0)="Yes","Yes","")</f>
        <v>#REF!</v>
      </c>
    </row>
    <row r="49" spans="2:22" x14ac:dyDescent="0.2">
      <c r="B49" s="2">
        <v>49</v>
      </c>
      <c r="E49" s="5"/>
      <c r="G49" s="4" t="e">
        <f t="shared" si="0"/>
        <v>#REF!</v>
      </c>
      <c r="H49" s="7" t="e">
        <f>IF(#REF!&gt;20000,IF(#REF!="BAC","","This read must be perfomed as a BAC Template Type. "),"")</f>
        <v>#REF!</v>
      </c>
      <c r="I49" s="4" t="e">
        <f>IF(#REF!="Needs Synthesis",IF(#REF!="","Please enter a sequence for a primer that needs synthesis. ",""),"")</f>
        <v>#REF!</v>
      </c>
      <c r="J49" s="4" t="e">
        <f>IF(ISTEXT(V49),"",IF(LEFT(#REF!,4)="Free","Please select a primer from the Standard Primer List. ",""))</f>
        <v>#REF!</v>
      </c>
      <c r="K49" s="4" t="e">
        <f>IF(#REF!="","",IF(#REF!="",IF(#REF!="Premixed","","Please enter a Primer Name. "),""))</f>
        <v>#REF!</v>
      </c>
      <c r="L49" s="4" t="e">
        <f>IF(#REF!="Enclosed",IF(LEN(#REF!)&gt;7,"Please check the Primer Barcode as it is longer than 6 digits and may not be valid. ",""),"")</f>
        <v>#REF!</v>
      </c>
      <c r="M49" s="4" t="e">
        <f>IF(ISBLANK(#REF!),"",IF(#REF!="","Please enter a Template Type. ",""))</f>
        <v>#REF!</v>
      </c>
      <c r="N49" s="4" t="e">
        <f>IF(ISBLANK(#REF!),"",IF(#REF!="","Please enter Primer Type. ",""))</f>
        <v>#REF!</v>
      </c>
      <c r="O49" s="4" t="e">
        <f>IF(ISBLANK(#REF!),"",IF(#REF!="","Please enter Product Type. ",""))</f>
        <v>#REF!</v>
      </c>
      <c r="P49" s="4" t="e">
        <f>IF(#REF!="","",IF(#REF!="","Please enter a sample name for each reaction. ",""))</f>
        <v>#REF!</v>
      </c>
      <c r="V49" s="4" t="e">
        <f>IF(VLOOKUP(#REF!,DropData!$C45:$D100,2,0)="Yes","Yes","")</f>
        <v>#REF!</v>
      </c>
    </row>
    <row r="50" spans="2:22" x14ac:dyDescent="0.2">
      <c r="B50" s="2">
        <v>50</v>
      </c>
      <c r="E50" s="5"/>
      <c r="G50" s="4" t="e">
        <f t="shared" si="0"/>
        <v>#REF!</v>
      </c>
      <c r="H50" s="7" t="e">
        <f>IF(#REF!&gt;20000,IF(#REF!="BAC","","This read must be perfomed as a BAC Template Type. "),"")</f>
        <v>#REF!</v>
      </c>
      <c r="I50" s="4" t="e">
        <f>IF(#REF!="Needs Synthesis",IF(#REF!="","Please enter a sequence for a primer that needs synthesis. ",""),"")</f>
        <v>#REF!</v>
      </c>
      <c r="J50" s="4" t="e">
        <f>IF(ISTEXT(V50),"",IF(LEFT(#REF!,4)="Free","Please select a primer from the Standard Primer List. ",""))</f>
        <v>#REF!</v>
      </c>
      <c r="K50" s="4" t="e">
        <f>IF(#REF!="","",IF(#REF!="",IF(#REF!="Premixed","","Please enter a Primer Name. "),""))</f>
        <v>#REF!</v>
      </c>
      <c r="L50" s="4" t="e">
        <f>IF(#REF!="Enclosed",IF(LEN(#REF!)&gt;7,"Please check the Primer Barcode as it is longer than 6 digits and may not be valid. ",""),"")</f>
        <v>#REF!</v>
      </c>
      <c r="M50" s="4" t="e">
        <f>IF(ISBLANK(#REF!),"",IF(#REF!="","Please enter a Template Type. ",""))</f>
        <v>#REF!</v>
      </c>
      <c r="N50" s="4" t="e">
        <f>IF(ISBLANK(#REF!),"",IF(#REF!="","Please enter Primer Type. ",""))</f>
        <v>#REF!</v>
      </c>
      <c r="O50" s="4" t="e">
        <f>IF(ISBLANK(#REF!),"",IF(#REF!="","Please enter Product Type. ",""))</f>
        <v>#REF!</v>
      </c>
      <c r="P50" s="4" t="e">
        <f>IF(#REF!="","",IF(#REF!="","Please enter a sample name for each reaction. ",""))</f>
        <v>#REF!</v>
      </c>
      <c r="V50" s="4" t="e">
        <f>IF(VLOOKUP(#REF!,DropData!$C46:$D101,2,0)="Yes","Yes","")</f>
        <v>#REF!</v>
      </c>
    </row>
    <row r="51" spans="2:22" x14ac:dyDescent="0.2">
      <c r="B51" s="2">
        <v>51</v>
      </c>
      <c r="E51" s="5"/>
      <c r="G51" s="4" t="e">
        <f t="shared" si="0"/>
        <v>#REF!</v>
      </c>
      <c r="H51" s="7" t="e">
        <f>IF(#REF!&gt;20000,IF(#REF!="BAC","","This read must be perfomed as a BAC Template Type. "),"")</f>
        <v>#REF!</v>
      </c>
      <c r="I51" s="4" t="e">
        <f>IF(#REF!="Needs Synthesis",IF(#REF!="","Please enter a sequence for a primer that needs synthesis. ",""),"")</f>
        <v>#REF!</v>
      </c>
      <c r="J51" s="4" t="e">
        <f>IF(ISTEXT(V51),"",IF(LEFT(#REF!,4)="Free","Please select a primer from the Standard Primer List. ",""))</f>
        <v>#REF!</v>
      </c>
      <c r="K51" s="4" t="e">
        <f>IF(#REF!="","",IF(#REF!="",IF(#REF!="Premixed","","Please enter a Primer Name. "),""))</f>
        <v>#REF!</v>
      </c>
      <c r="L51" s="4" t="e">
        <f>IF(#REF!="Enclosed",IF(LEN(#REF!)&gt;7,"Please check the Primer Barcode as it is longer than 6 digits and may not be valid. ",""),"")</f>
        <v>#REF!</v>
      </c>
      <c r="M51" s="4" t="e">
        <f>IF(ISBLANK(#REF!),"",IF(#REF!="","Please enter a Template Type. ",""))</f>
        <v>#REF!</v>
      </c>
      <c r="N51" s="4" t="e">
        <f>IF(ISBLANK(#REF!),"",IF(#REF!="","Please enter Primer Type. ",""))</f>
        <v>#REF!</v>
      </c>
      <c r="O51" s="4" t="e">
        <f>IF(ISBLANK(#REF!),"",IF(#REF!="","Please enter Product Type. ",""))</f>
        <v>#REF!</v>
      </c>
      <c r="P51" s="4" t="e">
        <f>IF(#REF!="","",IF(#REF!="","Please enter a sample name for each reaction. ",""))</f>
        <v>#REF!</v>
      </c>
      <c r="V51" s="4" t="e">
        <f>IF(VLOOKUP(#REF!,DropData!$C47:$D102,2,0)="Yes","Yes","")</f>
        <v>#REF!</v>
      </c>
    </row>
    <row r="52" spans="2:22" x14ac:dyDescent="0.2">
      <c r="B52" s="2">
        <v>52</v>
      </c>
      <c r="E52" s="5"/>
      <c r="G52" s="4" t="e">
        <f t="shared" si="0"/>
        <v>#REF!</v>
      </c>
      <c r="H52" s="7" t="e">
        <f>IF(#REF!&gt;20000,IF(#REF!="BAC","","This read must be perfomed as a BAC Template Type. "),"")</f>
        <v>#REF!</v>
      </c>
      <c r="I52" s="4" t="e">
        <f>IF(#REF!="Needs Synthesis",IF(#REF!="","Please enter a sequence for a primer that needs synthesis. ",""),"")</f>
        <v>#REF!</v>
      </c>
      <c r="J52" s="4" t="e">
        <f>IF(ISTEXT(V52),"",IF(LEFT(#REF!,4)="Free","Please select a primer from the Standard Primer List. ",""))</f>
        <v>#REF!</v>
      </c>
      <c r="K52" s="4" t="e">
        <f>IF(#REF!="","",IF(#REF!="",IF(#REF!="Premixed","","Please enter a Primer Name. "),""))</f>
        <v>#REF!</v>
      </c>
      <c r="L52" s="4" t="e">
        <f>IF(#REF!="Enclosed",IF(LEN(#REF!)&gt;7,"Please check the Primer Barcode as it is longer than 6 digits and may not be valid. ",""),"")</f>
        <v>#REF!</v>
      </c>
      <c r="M52" s="4" t="e">
        <f>IF(ISBLANK(#REF!),"",IF(#REF!="","Please enter a Template Type. ",""))</f>
        <v>#REF!</v>
      </c>
      <c r="N52" s="4" t="e">
        <f>IF(ISBLANK(#REF!),"",IF(#REF!="","Please enter Primer Type. ",""))</f>
        <v>#REF!</v>
      </c>
      <c r="O52" s="4" t="e">
        <f>IF(ISBLANK(#REF!),"",IF(#REF!="","Please enter Product Type. ",""))</f>
        <v>#REF!</v>
      </c>
      <c r="P52" s="4" t="e">
        <f>IF(#REF!="","",IF(#REF!="","Please enter a sample name for each reaction. ",""))</f>
        <v>#REF!</v>
      </c>
      <c r="V52" s="4" t="e">
        <f>IF(VLOOKUP(#REF!,DropData!$C48:$D103,2,0)="Yes","Yes","")</f>
        <v>#REF!</v>
      </c>
    </row>
    <row r="53" spans="2:22" x14ac:dyDescent="0.2">
      <c r="B53" s="2">
        <v>53</v>
      </c>
      <c r="E53" s="5"/>
      <c r="G53" s="4" t="e">
        <f t="shared" si="0"/>
        <v>#REF!</v>
      </c>
      <c r="H53" s="7" t="e">
        <f>IF(#REF!&gt;20000,IF(#REF!="BAC","","This read must be perfomed as a BAC Template Type. "),"")</f>
        <v>#REF!</v>
      </c>
      <c r="I53" s="4" t="e">
        <f>IF(#REF!="Needs Synthesis",IF(#REF!="","Please enter a sequence for a primer that needs synthesis. ",""),"")</f>
        <v>#REF!</v>
      </c>
      <c r="J53" s="4" t="e">
        <f>IF(ISTEXT(V53),"",IF(LEFT(#REF!,4)="Free","Please select a primer from the Standard Primer List. ",""))</f>
        <v>#REF!</v>
      </c>
      <c r="K53" s="4" t="e">
        <f>IF(#REF!="","",IF(#REF!="",IF(#REF!="Premixed","","Please enter a Primer Name. "),""))</f>
        <v>#REF!</v>
      </c>
      <c r="L53" s="4" t="e">
        <f>IF(#REF!="Enclosed",IF(LEN(#REF!)&gt;7,"Please check the Primer Barcode as it is longer than 6 digits and may not be valid. ",""),"")</f>
        <v>#REF!</v>
      </c>
      <c r="M53" s="4" t="e">
        <f>IF(ISBLANK(#REF!),"",IF(#REF!="","Please enter a Template Type. ",""))</f>
        <v>#REF!</v>
      </c>
      <c r="N53" s="4" t="e">
        <f>IF(ISBLANK(#REF!),"",IF(#REF!="","Please enter Primer Type. ",""))</f>
        <v>#REF!</v>
      </c>
      <c r="O53" s="4" t="e">
        <f>IF(ISBLANK(#REF!),"",IF(#REF!="","Please enter Product Type. ",""))</f>
        <v>#REF!</v>
      </c>
      <c r="P53" s="4" t="e">
        <f>IF(#REF!="","",IF(#REF!="","Please enter a sample name for each reaction. ",""))</f>
        <v>#REF!</v>
      </c>
      <c r="V53" s="4" t="e">
        <f>IF(VLOOKUP(#REF!,DropData!$C49:$D104,2,0)="Yes","Yes","")</f>
        <v>#REF!</v>
      </c>
    </row>
    <row r="54" spans="2:22" x14ac:dyDescent="0.2">
      <c r="B54" s="2">
        <v>54</v>
      </c>
      <c r="G54" s="4" t="e">
        <f t="shared" si="0"/>
        <v>#REF!</v>
      </c>
      <c r="H54" s="7" t="e">
        <f>IF(#REF!&gt;20000,IF(#REF!="BAC","","This read must be perfomed as a BAC Template Type. "),"")</f>
        <v>#REF!</v>
      </c>
      <c r="I54" s="4" t="e">
        <f>IF(#REF!="Needs Synthesis",IF(#REF!="","Please enter a sequence for a primer that needs synthesis. ",""),"")</f>
        <v>#REF!</v>
      </c>
      <c r="J54" s="4" t="e">
        <f>IF(ISTEXT(V54),"",IF(LEFT(#REF!,4)="Free","Please select a primer from the Standard Primer List. ",""))</f>
        <v>#REF!</v>
      </c>
      <c r="K54" s="4" t="e">
        <f>IF(#REF!="","",IF(#REF!="",IF(#REF!="Premixed","","Please enter a Primer Name. "),""))</f>
        <v>#REF!</v>
      </c>
      <c r="L54" s="4" t="e">
        <f>IF(#REF!="Enclosed",IF(LEN(#REF!)&gt;7,"Please check the Primer Barcode as it is longer than 6 digits and may not be valid. ",""),"")</f>
        <v>#REF!</v>
      </c>
      <c r="M54" s="4" t="e">
        <f>IF(ISBLANK(#REF!),"",IF(#REF!="","Please enter a Template Type. ",""))</f>
        <v>#REF!</v>
      </c>
      <c r="N54" s="4" t="e">
        <f>IF(ISBLANK(#REF!),"",IF(#REF!="","Please enter Primer Type. ",""))</f>
        <v>#REF!</v>
      </c>
      <c r="O54" s="4" t="e">
        <f>IF(ISBLANK(#REF!),"",IF(#REF!="","Please enter Product Type. ",""))</f>
        <v>#REF!</v>
      </c>
      <c r="P54" s="4" t="e">
        <f>IF(#REF!="","",IF(#REF!="","Please enter a sample name for each reaction. ",""))</f>
        <v>#REF!</v>
      </c>
      <c r="V54" s="4" t="e">
        <f>IF(VLOOKUP(#REF!,DropData!$C50:$D105,2,0)="Yes","Yes","")</f>
        <v>#REF!</v>
      </c>
    </row>
    <row r="55" spans="2:22" x14ac:dyDescent="0.2">
      <c r="B55" s="2">
        <v>55</v>
      </c>
      <c r="G55" s="4" t="e">
        <f t="shared" si="0"/>
        <v>#REF!</v>
      </c>
      <c r="H55" s="7" t="e">
        <f>IF(#REF!&gt;20000,IF(#REF!="BAC","","This read must be perfomed as a BAC Template Type. "),"")</f>
        <v>#REF!</v>
      </c>
      <c r="I55" s="4" t="e">
        <f>IF(#REF!="Needs Synthesis",IF(#REF!="","Please enter a sequence for a primer that needs synthesis. ",""),"")</f>
        <v>#REF!</v>
      </c>
      <c r="J55" s="4" t="e">
        <f>IF(ISTEXT(V55),"",IF(LEFT(#REF!,4)="Free","Please select a primer from the Standard Primer List. ",""))</f>
        <v>#REF!</v>
      </c>
      <c r="K55" s="4" t="e">
        <f>IF(#REF!="","",IF(#REF!="",IF(#REF!="Premixed","","Please enter a Primer Name. "),""))</f>
        <v>#REF!</v>
      </c>
      <c r="L55" s="4" t="e">
        <f>IF(#REF!="Enclosed",IF(LEN(#REF!)&gt;7,"Please check the Primer Barcode as it is longer than 6 digits and may not be valid. ",""),"")</f>
        <v>#REF!</v>
      </c>
      <c r="M55" s="4" t="e">
        <f>IF(ISBLANK(#REF!),"",IF(#REF!="","Please enter a Template Type. ",""))</f>
        <v>#REF!</v>
      </c>
      <c r="N55" s="4" t="e">
        <f>IF(ISBLANK(#REF!),"",IF(#REF!="","Please enter Primer Type. ",""))</f>
        <v>#REF!</v>
      </c>
      <c r="O55" s="4" t="e">
        <f>IF(ISBLANK(#REF!),"",IF(#REF!="","Please enter Product Type. ",""))</f>
        <v>#REF!</v>
      </c>
      <c r="P55" s="4" t="e">
        <f>IF(#REF!="","",IF(#REF!="","Please enter a sample name for each reaction. ",""))</f>
        <v>#REF!</v>
      </c>
      <c r="V55" s="4" t="e">
        <f>IF(VLOOKUP(#REF!,DropData!$C51:$D106,2,0)="Yes","Yes","")</f>
        <v>#REF!</v>
      </c>
    </row>
    <row r="56" spans="2:22" x14ac:dyDescent="0.2">
      <c r="B56" s="2">
        <v>56</v>
      </c>
      <c r="G56" s="4" t="e">
        <f t="shared" si="0"/>
        <v>#REF!</v>
      </c>
      <c r="H56" s="7" t="e">
        <f>IF(#REF!&gt;20000,IF(#REF!="BAC","","This read must be perfomed as a BAC Template Type. "),"")</f>
        <v>#REF!</v>
      </c>
      <c r="I56" s="4" t="e">
        <f>IF(#REF!="Needs Synthesis",IF(#REF!="","Please enter a sequence for a primer that needs synthesis. ",""),"")</f>
        <v>#REF!</v>
      </c>
      <c r="J56" s="4" t="e">
        <f>IF(ISTEXT(V56),"",IF(LEFT(#REF!,4)="Free","Please select a primer from the Standard Primer List. ",""))</f>
        <v>#REF!</v>
      </c>
      <c r="K56" s="4" t="e">
        <f>IF(#REF!="","",IF(#REF!="",IF(#REF!="Premixed","","Please enter a Primer Name. "),""))</f>
        <v>#REF!</v>
      </c>
      <c r="L56" s="4" t="e">
        <f>IF(#REF!="Enclosed",IF(LEN(#REF!)&gt;7,"Please check the Primer Barcode as it is longer than 6 digits and may not be valid. ",""),"")</f>
        <v>#REF!</v>
      </c>
      <c r="M56" s="4" t="e">
        <f>IF(ISBLANK(#REF!),"",IF(#REF!="","Please enter a Template Type. ",""))</f>
        <v>#REF!</v>
      </c>
      <c r="N56" s="4" t="e">
        <f>IF(ISBLANK(#REF!),"",IF(#REF!="","Please enter Primer Type. ",""))</f>
        <v>#REF!</v>
      </c>
      <c r="O56" s="4" t="e">
        <f>IF(ISBLANK(#REF!),"",IF(#REF!="","Please enter Product Type. ",""))</f>
        <v>#REF!</v>
      </c>
      <c r="P56" s="4" t="e">
        <f>IF(#REF!="","",IF(#REF!="","Please enter a sample name for each reaction. ",""))</f>
        <v>#REF!</v>
      </c>
      <c r="V56" s="4" t="e">
        <f>IF(VLOOKUP(#REF!,DropData!$C52:$D107,2,0)="Yes","Yes","")</f>
        <v>#REF!</v>
      </c>
    </row>
    <row r="57" spans="2:22" x14ac:dyDescent="0.2">
      <c r="B57" s="2">
        <v>57</v>
      </c>
      <c r="G57" s="4" t="e">
        <f t="shared" si="0"/>
        <v>#REF!</v>
      </c>
      <c r="H57" s="7" t="e">
        <f>IF(#REF!&gt;20000,IF(#REF!="BAC","","This read must be perfomed as a BAC Template Type. "),"")</f>
        <v>#REF!</v>
      </c>
      <c r="I57" s="4" t="e">
        <f>IF(#REF!="Needs Synthesis",IF(#REF!="","Please enter a sequence for a primer that needs synthesis. ",""),"")</f>
        <v>#REF!</v>
      </c>
      <c r="J57" s="4" t="e">
        <f>IF(ISTEXT(V57),"",IF(LEFT(#REF!,4)="Free","Please select a primer from the Standard Primer List. ",""))</f>
        <v>#REF!</v>
      </c>
      <c r="K57" s="4" t="e">
        <f>IF(#REF!="","",IF(#REF!="",IF(#REF!="Premixed","","Please enter a Primer Name. "),""))</f>
        <v>#REF!</v>
      </c>
      <c r="L57" s="4" t="e">
        <f>IF(#REF!="Enclosed",IF(LEN(#REF!)&gt;7,"Please check the Primer Barcode as it is longer than 6 digits and may not be valid. ",""),"")</f>
        <v>#REF!</v>
      </c>
      <c r="M57" s="4" t="e">
        <f>IF(ISBLANK(#REF!),"",IF(#REF!="","Please enter a Template Type. ",""))</f>
        <v>#REF!</v>
      </c>
      <c r="N57" s="4" t="e">
        <f>IF(ISBLANK(#REF!),"",IF(#REF!="","Please enter Primer Type. ",""))</f>
        <v>#REF!</v>
      </c>
      <c r="O57" s="4" t="e">
        <f>IF(ISBLANK(#REF!),"",IF(#REF!="","Please enter Product Type. ",""))</f>
        <v>#REF!</v>
      </c>
      <c r="P57" s="4" t="e">
        <f>IF(#REF!="","",IF(#REF!="","Please enter a sample name for each reaction. ",""))</f>
        <v>#REF!</v>
      </c>
      <c r="V57" s="4" t="e">
        <f>IF(VLOOKUP(#REF!,DropData!$C53:$D108,2,0)="Yes","Yes","")</f>
        <v>#REF!</v>
      </c>
    </row>
    <row r="58" spans="2:22" x14ac:dyDescent="0.2">
      <c r="B58" s="2">
        <v>58</v>
      </c>
      <c r="G58" s="4" t="e">
        <f t="shared" si="0"/>
        <v>#REF!</v>
      </c>
      <c r="H58" s="7" t="e">
        <f>IF(#REF!&gt;20000,IF(#REF!="BAC","","This read must be perfomed as a BAC Template Type. "),"")</f>
        <v>#REF!</v>
      </c>
      <c r="I58" s="4" t="e">
        <f>IF(#REF!="Needs Synthesis",IF(#REF!="","Please enter a sequence for a primer that needs synthesis. ",""),"")</f>
        <v>#REF!</v>
      </c>
      <c r="J58" s="4" t="e">
        <f>IF(ISTEXT(V58),"",IF(LEFT(#REF!,4)="Free","Please select a primer from the Standard Primer List. ",""))</f>
        <v>#REF!</v>
      </c>
      <c r="K58" s="4" t="e">
        <f>IF(#REF!="","",IF(#REF!="",IF(#REF!="Premixed","","Please enter a Primer Name. "),""))</f>
        <v>#REF!</v>
      </c>
      <c r="L58" s="4" t="e">
        <f>IF(#REF!="Enclosed",IF(LEN(#REF!)&gt;7,"Please check the Primer Barcode as it is longer than 6 digits and may not be valid. ",""),"")</f>
        <v>#REF!</v>
      </c>
      <c r="M58" s="4" t="e">
        <f>IF(ISBLANK(#REF!),"",IF(#REF!="","Please enter a Template Type. ",""))</f>
        <v>#REF!</v>
      </c>
      <c r="N58" s="4" t="e">
        <f>IF(ISBLANK(#REF!),"",IF(#REF!="","Please enter Primer Type. ",""))</f>
        <v>#REF!</v>
      </c>
      <c r="O58" s="4" t="e">
        <f>IF(ISBLANK(#REF!),"",IF(#REF!="","Please enter Product Type. ",""))</f>
        <v>#REF!</v>
      </c>
      <c r="P58" s="4" t="e">
        <f>IF(#REF!="","",IF(#REF!="","Please enter a sample name for each reaction. ",""))</f>
        <v>#REF!</v>
      </c>
      <c r="V58" s="4" t="e">
        <f>IF(VLOOKUP(#REF!,DropData!$C54:$D109,2,0)="Yes","Yes","")</f>
        <v>#REF!</v>
      </c>
    </row>
    <row r="59" spans="2:22" x14ac:dyDescent="0.2">
      <c r="B59" s="2">
        <v>59</v>
      </c>
      <c r="G59" s="4" t="e">
        <f t="shared" si="0"/>
        <v>#REF!</v>
      </c>
      <c r="H59" s="7" t="e">
        <f>IF(#REF!&gt;20000,IF(#REF!="BAC","","This read must be perfomed as a BAC Template Type. "),"")</f>
        <v>#REF!</v>
      </c>
      <c r="I59" s="4" t="e">
        <f>IF(#REF!="Needs Synthesis",IF(#REF!="","Please enter a sequence for a primer that needs synthesis. ",""),"")</f>
        <v>#REF!</v>
      </c>
      <c r="J59" s="4" t="e">
        <f>IF(ISTEXT(V59),"",IF(LEFT(#REF!,4)="Free","Please select a primer from the Standard Primer List. ",""))</f>
        <v>#REF!</v>
      </c>
      <c r="K59" s="4" t="e">
        <f>IF(#REF!="","",IF(#REF!="",IF(#REF!="Premixed","","Please enter a Primer Name. "),""))</f>
        <v>#REF!</v>
      </c>
      <c r="L59" s="4" t="e">
        <f>IF(#REF!="Enclosed",IF(LEN(#REF!)&gt;7,"Please check the Primer Barcode as it is longer than 6 digits and may not be valid. ",""),"")</f>
        <v>#REF!</v>
      </c>
      <c r="M59" s="4" t="e">
        <f>IF(ISBLANK(#REF!),"",IF(#REF!="","Please enter a Template Type. ",""))</f>
        <v>#REF!</v>
      </c>
      <c r="N59" s="4" t="e">
        <f>IF(ISBLANK(#REF!),"",IF(#REF!="","Please enter Primer Type. ",""))</f>
        <v>#REF!</v>
      </c>
      <c r="O59" s="4" t="e">
        <f>IF(ISBLANK(#REF!),"",IF(#REF!="","Please enter Product Type. ",""))</f>
        <v>#REF!</v>
      </c>
      <c r="P59" s="4" t="e">
        <f>IF(#REF!="","",IF(#REF!="","Please enter a sample name for each reaction. ",""))</f>
        <v>#REF!</v>
      </c>
      <c r="V59" s="4" t="e">
        <f>IF(VLOOKUP(#REF!,DropData!$C55:$D110,2,0)="Yes","Yes","")</f>
        <v>#REF!</v>
      </c>
    </row>
    <row r="60" spans="2:22" x14ac:dyDescent="0.2">
      <c r="B60" s="2">
        <v>60</v>
      </c>
      <c r="G60" s="4" t="e">
        <f t="shared" si="0"/>
        <v>#REF!</v>
      </c>
      <c r="H60" s="7" t="e">
        <f>IF(#REF!&gt;20000,IF(#REF!="BAC","","This read must be perfomed as a BAC Template Type. "),"")</f>
        <v>#REF!</v>
      </c>
      <c r="I60" s="4" t="e">
        <f>IF(#REF!="Needs Synthesis",IF(#REF!="","Please enter a sequence for a primer that needs synthesis. ",""),"")</f>
        <v>#REF!</v>
      </c>
      <c r="J60" s="4" t="e">
        <f>IF(ISTEXT(V60),"",IF(LEFT(#REF!,4)="Free","Please select a primer from the Standard Primer List. ",""))</f>
        <v>#REF!</v>
      </c>
      <c r="K60" s="4" t="e">
        <f>IF(#REF!="","",IF(#REF!="",IF(#REF!="Premixed","","Please enter a Primer Name. "),""))</f>
        <v>#REF!</v>
      </c>
      <c r="L60" s="4" t="e">
        <f>IF(#REF!="Enclosed",IF(LEN(#REF!)&gt;7,"Please check the Primer Barcode as it is longer than 6 digits and may not be valid. ",""),"")</f>
        <v>#REF!</v>
      </c>
      <c r="M60" s="4" t="e">
        <f>IF(ISBLANK(#REF!),"",IF(#REF!="","Please enter a Template Type. ",""))</f>
        <v>#REF!</v>
      </c>
      <c r="N60" s="4" t="e">
        <f>IF(ISBLANK(#REF!),"",IF(#REF!="","Please enter Primer Type. ",""))</f>
        <v>#REF!</v>
      </c>
      <c r="O60" s="4" t="e">
        <f>IF(ISBLANK(#REF!),"",IF(#REF!="","Please enter Product Type. ",""))</f>
        <v>#REF!</v>
      </c>
      <c r="P60" s="4" t="e">
        <f>IF(#REF!="","",IF(#REF!="","Please enter a sample name for each reaction. ",""))</f>
        <v>#REF!</v>
      </c>
      <c r="V60" s="4" t="e">
        <f>IF(VLOOKUP(#REF!,DropData!$C56:$D111,2,0)="Yes","Yes","")</f>
        <v>#REF!</v>
      </c>
    </row>
    <row r="61" spans="2:22" x14ac:dyDescent="0.2">
      <c r="B61" s="2">
        <v>61</v>
      </c>
      <c r="G61" s="4" t="e">
        <f t="shared" si="0"/>
        <v>#REF!</v>
      </c>
      <c r="H61" s="7" t="e">
        <f>IF(#REF!&gt;20000,IF(#REF!="BAC","","This read must be perfomed as a BAC Template Type. "),"")</f>
        <v>#REF!</v>
      </c>
      <c r="I61" s="4" t="e">
        <f>IF(#REF!="Needs Synthesis",IF(#REF!="","Please enter a sequence for a primer that needs synthesis. ",""),"")</f>
        <v>#REF!</v>
      </c>
      <c r="J61" s="4" t="e">
        <f>IF(ISTEXT(V61),"",IF(LEFT(#REF!,4)="Free","Please select a primer from the Standard Primer List. ",""))</f>
        <v>#REF!</v>
      </c>
      <c r="K61" s="4" t="e">
        <f>IF(#REF!="","",IF(#REF!="",IF(#REF!="Premixed","","Please enter a Primer Name. "),""))</f>
        <v>#REF!</v>
      </c>
      <c r="L61" s="4" t="e">
        <f>IF(#REF!="Enclosed",IF(LEN(#REF!)&gt;7,"Please check the Primer Barcode as it is longer than 6 digits and may not be valid. ",""),"")</f>
        <v>#REF!</v>
      </c>
      <c r="M61" s="4" t="e">
        <f>IF(ISBLANK(#REF!),"",IF(#REF!="","Please enter a Template Type. ",""))</f>
        <v>#REF!</v>
      </c>
      <c r="N61" s="4" t="e">
        <f>IF(ISBLANK(#REF!),"",IF(#REF!="","Please enter Primer Type. ",""))</f>
        <v>#REF!</v>
      </c>
      <c r="O61" s="4" t="e">
        <f>IF(ISBLANK(#REF!),"",IF(#REF!="","Please enter Product Type. ",""))</f>
        <v>#REF!</v>
      </c>
      <c r="P61" s="4" t="e">
        <f>IF(#REF!="","",IF(#REF!="","Please enter a sample name for each reaction. ",""))</f>
        <v>#REF!</v>
      </c>
      <c r="V61" s="4" t="e">
        <f>IF(VLOOKUP(#REF!,DropData!$C57:$D112,2,0)="Yes","Yes","")</f>
        <v>#REF!</v>
      </c>
    </row>
    <row r="62" spans="2:22" x14ac:dyDescent="0.2">
      <c r="B62" s="2">
        <v>62</v>
      </c>
      <c r="G62" s="4" t="e">
        <f t="shared" si="0"/>
        <v>#REF!</v>
      </c>
      <c r="H62" s="7" t="e">
        <f>IF(#REF!&gt;20000,IF(#REF!="BAC","","This read must be perfomed as a BAC Template Type. "),"")</f>
        <v>#REF!</v>
      </c>
      <c r="I62" s="4" t="e">
        <f>IF(#REF!="Needs Synthesis",IF(#REF!="","Please enter a sequence for a primer that needs synthesis. ",""),"")</f>
        <v>#REF!</v>
      </c>
      <c r="J62" s="4" t="e">
        <f>IF(ISTEXT(V62),"",IF(LEFT(#REF!,4)="Free","Please select a primer from the Standard Primer List. ",""))</f>
        <v>#REF!</v>
      </c>
      <c r="K62" s="4" t="e">
        <f>IF(#REF!="","",IF(#REF!="",IF(#REF!="Premixed","","Please enter a Primer Name. "),""))</f>
        <v>#REF!</v>
      </c>
      <c r="L62" s="4" t="e">
        <f>IF(#REF!="Enclosed",IF(LEN(#REF!)&gt;7,"Please check the Primer Barcode as it is longer than 6 digits and may not be valid. ",""),"")</f>
        <v>#REF!</v>
      </c>
      <c r="M62" s="4" t="e">
        <f>IF(ISBLANK(#REF!),"",IF(#REF!="","Please enter a Template Type. ",""))</f>
        <v>#REF!</v>
      </c>
      <c r="N62" s="4" t="e">
        <f>IF(ISBLANK(#REF!),"",IF(#REF!="","Please enter Primer Type. ",""))</f>
        <v>#REF!</v>
      </c>
      <c r="O62" s="4" t="e">
        <f>IF(ISBLANK(#REF!),"",IF(#REF!="","Please enter Product Type. ",""))</f>
        <v>#REF!</v>
      </c>
      <c r="P62" s="4" t="e">
        <f>IF(#REF!="","",IF(#REF!="","Please enter a sample name for each reaction. ",""))</f>
        <v>#REF!</v>
      </c>
      <c r="V62" s="4" t="e">
        <f>IF(VLOOKUP(#REF!,DropData!$C58:$D113,2,0)="Yes","Yes","")</f>
        <v>#REF!</v>
      </c>
    </row>
    <row r="63" spans="2:22" x14ac:dyDescent="0.2">
      <c r="B63" s="2">
        <v>63</v>
      </c>
      <c r="G63" s="4" t="e">
        <f t="shared" si="0"/>
        <v>#REF!</v>
      </c>
      <c r="H63" s="7" t="e">
        <f>IF(#REF!&gt;20000,IF(#REF!="BAC","","This read must be perfomed as a BAC Template Type. "),"")</f>
        <v>#REF!</v>
      </c>
      <c r="I63" s="4" t="e">
        <f>IF(#REF!="Needs Synthesis",IF(#REF!="","Please enter a sequence for a primer that needs synthesis. ",""),"")</f>
        <v>#REF!</v>
      </c>
      <c r="J63" s="4" t="e">
        <f>IF(ISTEXT(V63),"",IF(LEFT(#REF!,4)="Free","Please select a primer from the Standard Primer List. ",""))</f>
        <v>#REF!</v>
      </c>
      <c r="K63" s="4" t="e">
        <f>IF(#REF!="","",IF(#REF!="",IF(#REF!="Premixed","","Please enter a Primer Name. "),""))</f>
        <v>#REF!</v>
      </c>
      <c r="L63" s="4" t="e">
        <f>IF(#REF!="Enclosed",IF(LEN(#REF!)&gt;7,"Please check the Primer Barcode as it is longer than 6 digits and may not be valid. ",""),"")</f>
        <v>#REF!</v>
      </c>
      <c r="M63" s="4" t="e">
        <f>IF(ISBLANK(#REF!),"",IF(#REF!="","Please enter a Template Type. ",""))</f>
        <v>#REF!</v>
      </c>
      <c r="N63" s="4" t="e">
        <f>IF(ISBLANK(#REF!),"",IF(#REF!="","Please enter Primer Type. ",""))</f>
        <v>#REF!</v>
      </c>
      <c r="O63" s="4" t="e">
        <f>IF(ISBLANK(#REF!),"",IF(#REF!="","Please enter Product Type. ",""))</f>
        <v>#REF!</v>
      </c>
      <c r="P63" s="4" t="e">
        <f>IF(#REF!="","",IF(#REF!="","Please enter a sample name for each reaction. ",""))</f>
        <v>#REF!</v>
      </c>
      <c r="V63" s="4" t="e">
        <f>IF(VLOOKUP(#REF!,DropData!$C59:$D114,2,0)="Yes","Yes","")</f>
        <v>#REF!</v>
      </c>
    </row>
    <row r="64" spans="2:22" x14ac:dyDescent="0.2">
      <c r="B64" s="2">
        <v>64</v>
      </c>
      <c r="G64" s="4" t="e">
        <f t="shared" si="0"/>
        <v>#REF!</v>
      </c>
      <c r="H64" s="7" t="e">
        <f>IF(#REF!&gt;20000,IF(#REF!="BAC","","This read must be perfomed as a BAC Template Type. "),"")</f>
        <v>#REF!</v>
      </c>
      <c r="I64" s="4" t="e">
        <f>IF(#REF!="Needs Synthesis",IF(#REF!="","Please enter a sequence for a primer that needs synthesis. ",""),"")</f>
        <v>#REF!</v>
      </c>
      <c r="J64" s="4" t="e">
        <f>IF(ISTEXT(V64),"",IF(LEFT(#REF!,4)="Free","Please select a primer from the Standard Primer List. ",""))</f>
        <v>#REF!</v>
      </c>
      <c r="K64" s="4" t="e">
        <f>IF(#REF!="","",IF(#REF!="",IF(#REF!="Premixed","","Please enter a Primer Name. "),""))</f>
        <v>#REF!</v>
      </c>
      <c r="L64" s="4" t="e">
        <f>IF(#REF!="Enclosed",IF(LEN(#REF!)&gt;7,"Please check the Primer Barcode as it is longer than 6 digits and may not be valid. ",""),"")</f>
        <v>#REF!</v>
      </c>
      <c r="M64" s="4" t="e">
        <f>IF(ISBLANK(#REF!),"",IF(#REF!="","Please enter a Template Type. ",""))</f>
        <v>#REF!</v>
      </c>
      <c r="N64" s="4" t="e">
        <f>IF(ISBLANK(#REF!),"",IF(#REF!="","Please enter Primer Type. ",""))</f>
        <v>#REF!</v>
      </c>
      <c r="O64" s="4" t="e">
        <f>IF(ISBLANK(#REF!),"",IF(#REF!="","Please enter Product Type. ",""))</f>
        <v>#REF!</v>
      </c>
      <c r="P64" s="4" t="e">
        <f>IF(#REF!="","",IF(#REF!="","Please enter a sample name for each reaction. ",""))</f>
        <v>#REF!</v>
      </c>
      <c r="V64" s="4" t="e">
        <f>IF(VLOOKUP(#REF!,DropData!$C60:$D115,2,0)="Yes","Yes","")</f>
        <v>#REF!</v>
      </c>
    </row>
    <row r="65" spans="2:22" x14ac:dyDescent="0.2">
      <c r="B65" s="2">
        <v>65</v>
      </c>
      <c r="G65" s="4" t="e">
        <f t="shared" si="0"/>
        <v>#REF!</v>
      </c>
      <c r="H65" s="7" t="e">
        <f>IF(#REF!&gt;20000,IF(#REF!="BAC","","This read must be perfomed as a BAC Template Type. "),"")</f>
        <v>#REF!</v>
      </c>
      <c r="I65" s="4" t="e">
        <f>IF(#REF!="Needs Synthesis",IF(#REF!="","Please enter a sequence for a primer that needs synthesis. ",""),"")</f>
        <v>#REF!</v>
      </c>
      <c r="J65" s="4" t="e">
        <f>IF(ISTEXT(V65),"",IF(LEFT(#REF!,4)="Free","Please select a primer from the Standard Primer List. ",""))</f>
        <v>#REF!</v>
      </c>
      <c r="K65" s="4" t="e">
        <f>IF(#REF!="","",IF(#REF!="",IF(#REF!="Premixed","","Please enter a Primer Name. "),""))</f>
        <v>#REF!</v>
      </c>
      <c r="L65" s="4" t="e">
        <f>IF(#REF!="Enclosed",IF(LEN(#REF!)&gt;7,"Please check the Primer Barcode as it is longer than 6 digits and may not be valid. ",""),"")</f>
        <v>#REF!</v>
      </c>
      <c r="M65" s="4" t="e">
        <f>IF(ISBLANK(#REF!),"",IF(#REF!="","Please enter a Template Type. ",""))</f>
        <v>#REF!</v>
      </c>
      <c r="N65" s="4" t="e">
        <f>IF(ISBLANK(#REF!),"",IF(#REF!="","Please enter Primer Type. ",""))</f>
        <v>#REF!</v>
      </c>
      <c r="O65" s="4" t="e">
        <f>IF(ISBLANK(#REF!),"",IF(#REF!="","Please enter Product Type. ",""))</f>
        <v>#REF!</v>
      </c>
      <c r="P65" s="4" t="e">
        <f>IF(#REF!="","",IF(#REF!="","Please enter a sample name for each reaction. ",""))</f>
        <v>#REF!</v>
      </c>
      <c r="V65" s="4" t="e">
        <f>IF(VLOOKUP(#REF!,DropData!$C61:$D116,2,0)="Yes","Yes","")</f>
        <v>#REF!</v>
      </c>
    </row>
    <row r="66" spans="2:22" x14ac:dyDescent="0.2">
      <c r="B66" s="2">
        <v>66</v>
      </c>
      <c r="G66" s="4" t="e">
        <f t="shared" si="0"/>
        <v>#REF!</v>
      </c>
      <c r="H66" s="7" t="e">
        <f>IF(#REF!&gt;20000,IF(#REF!="BAC","","This read must be perfomed as a BAC Template Type. "),"")</f>
        <v>#REF!</v>
      </c>
      <c r="I66" s="4" t="e">
        <f>IF(#REF!="Needs Synthesis",IF(#REF!="","Please enter a sequence for a primer that needs synthesis. ",""),"")</f>
        <v>#REF!</v>
      </c>
      <c r="J66" s="4" t="e">
        <f>IF(ISTEXT(V66),"",IF(LEFT(#REF!,4)="Free","Please select a primer from the Standard Primer List. ",""))</f>
        <v>#REF!</v>
      </c>
      <c r="K66" s="4" t="e">
        <f>IF(#REF!="","",IF(#REF!="",IF(#REF!="Premixed","","Please enter a Primer Name. "),""))</f>
        <v>#REF!</v>
      </c>
      <c r="L66" s="4" t="e">
        <f>IF(#REF!="Enclosed",IF(LEN(#REF!)&gt;7,"Please check the Primer Barcode as it is longer than 6 digits and may not be valid. ",""),"")</f>
        <v>#REF!</v>
      </c>
      <c r="M66" s="4" t="e">
        <f>IF(ISBLANK(#REF!),"",IF(#REF!="","Please enter a Template Type. ",""))</f>
        <v>#REF!</v>
      </c>
      <c r="N66" s="4" t="e">
        <f>IF(ISBLANK(#REF!),"",IF(#REF!="","Please enter Primer Type. ",""))</f>
        <v>#REF!</v>
      </c>
      <c r="O66" s="4" t="e">
        <f>IF(ISBLANK(#REF!),"",IF(#REF!="","Please enter Product Type. ",""))</f>
        <v>#REF!</v>
      </c>
      <c r="P66" s="4" t="e">
        <f>IF(#REF!="","",IF(#REF!="","Please enter a sample name for each reaction. ",""))</f>
        <v>#REF!</v>
      </c>
      <c r="V66" s="4" t="e">
        <f>IF(VLOOKUP(#REF!,DropData!$C62:$D117,2,0)="Yes","Yes","")</f>
        <v>#REF!</v>
      </c>
    </row>
    <row r="67" spans="2:22" x14ac:dyDescent="0.2">
      <c r="B67" s="2">
        <v>67</v>
      </c>
      <c r="G67" s="4" t="e">
        <f t="shared" si="0"/>
        <v>#REF!</v>
      </c>
      <c r="H67" s="7" t="e">
        <f>IF(#REF!&gt;20000,IF(#REF!="BAC","","This read must be perfomed as a BAC Template Type. "),"")</f>
        <v>#REF!</v>
      </c>
      <c r="I67" s="4" t="e">
        <f>IF(#REF!="Needs Synthesis",IF(#REF!="","Please enter a sequence for a primer that needs synthesis. ",""),"")</f>
        <v>#REF!</v>
      </c>
      <c r="J67" s="4" t="e">
        <f>IF(ISTEXT(V67),"",IF(LEFT(#REF!,4)="Free","Please select a primer from the Standard Primer List. ",""))</f>
        <v>#REF!</v>
      </c>
      <c r="K67" s="4" t="e">
        <f>IF(#REF!="","",IF(#REF!="",IF(#REF!="Premixed","","Please enter a Primer Name. "),""))</f>
        <v>#REF!</v>
      </c>
      <c r="L67" s="4" t="e">
        <f>IF(#REF!="Enclosed",IF(LEN(#REF!)&gt;7,"Please check the Primer Barcode as it is longer than 6 digits and may not be valid. ",""),"")</f>
        <v>#REF!</v>
      </c>
      <c r="M67" s="4" t="e">
        <f>IF(ISBLANK(#REF!),"",IF(#REF!="","Please enter a Template Type. ",""))</f>
        <v>#REF!</v>
      </c>
      <c r="N67" s="4" t="e">
        <f>IF(ISBLANK(#REF!),"",IF(#REF!="","Please enter Primer Type. ",""))</f>
        <v>#REF!</v>
      </c>
      <c r="O67" s="4" t="e">
        <f>IF(ISBLANK(#REF!),"",IF(#REF!="","Please enter Product Type. ",""))</f>
        <v>#REF!</v>
      </c>
      <c r="P67" s="4" t="e">
        <f>IF(#REF!="","",IF(#REF!="","Please enter a sample name for each reaction. ",""))</f>
        <v>#REF!</v>
      </c>
      <c r="V67" s="4" t="e">
        <f>IF(VLOOKUP(#REF!,DropData!$C63:$D118,2,0)="Yes","Yes","")</f>
        <v>#REF!</v>
      </c>
    </row>
    <row r="68" spans="2:22" x14ac:dyDescent="0.2">
      <c r="B68" s="2">
        <v>68</v>
      </c>
      <c r="G68" s="4" t="e">
        <f t="shared" si="0"/>
        <v>#REF!</v>
      </c>
      <c r="H68" s="7" t="e">
        <f>IF(#REF!&gt;20000,IF(#REF!="BAC","","This read must be perfomed as a BAC Template Type. "),"")</f>
        <v>#REF!</v>
      </c>
      <c r="I68" s="4" t="e">
        <f>IF(#REF!="Needs Synthesis",IF(#REF!="","Please enter a sequence for a primer that needs synthesis. ",""),"")</f>
        <v>#REF!</v>
      </c>
      <c r="J68" s="4" t="e">
        <f>IF(ISTEXT(V68),"",IF(LEFT(#REF!,4)="Free","Please select a primer from the Standard Primer List. ",""))</f>
        <v>#REF!</v>
      </c>
      <c r="K68" s="4" t="e">
        <f>IF(#REF!="","",IF(#REF!="",IF(#REF!="Premixed","","Please enter a Primer Name. "),""))</f>
        <v>#REF!</v>
      </c>
      <c r="L68" s="4" t="e">
        <f>IF(#REF!="Enclosed",IF(LEN(#REF!)&gt;7,"Please check the Primer Barcode as it is longer than 6 digits and may not be valid. ",""),"")</f>
        <v>#REF!</v>
      </c>
      <c r="M68" s="4" t="e">
        <f>IF(ISBLANK(#REF!),"",IF(#REF!="","Please enter a Template Type. ",""))</f>
        <v>#REF!</v>
      </c>
      <c r="N68" s="4" t="e">
        <f>IF(ISBLANK(#REF!),"",IF(#REF!="","Please enter Primer Type. ",""))</f>
        <v>#REF!</v>
      </c>
      <c r="O68" s="4" t="e">
        <f>IF(ISBLANK(#REF!),"",IF(#REF!="","Please enter Product Type. ",""))</f>
        <v>#REF!</v>
      </c>
      <c r="P68" s="4" t="e">
        <f>IF(#REF!="","",IF(#REF!="","Please enter a sample name for each reaction. ",""))</f>
        <v>#REF!</v>
      </c>
      <c r="V68" s="4" t="e">
        <f>IF(VLOOKUP(#REF!,DropData!$C64:$D119,2,0)="Yes","Yes","")</f>
        <v>#REF!</v>
      </c>
    </row>
    <row r="69" spans="2:22" x14ac:dyDescent="0.2">
      <c r="B69" s="2">
        <v>69</v>
      </c>
      <c r="G69" s="4" t="e">
        <f t="shared" si="0"/>
        <v>#REF!</v>
      </c>
      <c r="H69" s="7" t="e">
        <f>IF(#REF!&gt;20000,IF(#REF!="BAC","","This read must be perfomed as a BAC Template Type. "),"")</f>
        <v>#REF!</v>
      </c>
      <c r="I69" s="4" t="e">
        <f>IF(#REF!="Needs Synthesis",IF(#REF!="","Please enter a sequence for a primer that needs synthesis. ",""),"")</f>
        <v>#REF!</v>
      </c>
      <c r="J69" s="4" t="e">
        <f>IF(ISTEXT(V69),"",IF(LEFT(#REF!,4)="Free","Please select a primer from the Standard Primer List. ",""))</f>
        <v>#REF!</v>
      </c>
      <c r="K69" s="4" t="e">
        <f>IF(#REF!="","",IF(#REF!="",IF(#REF!="Premixed","","Please enter a Primer Name. "),""))</f>
        <v>#REF!</v>
      </c>
      <c r="L69" s="4" t="e">
        <f>IF(#REF!="Enclosed",IF(LEN(#REF!)&gt;7,"Please check the Primer Barcode as it is longer than 6 digits and may not be valid. ",""),"")</f>
        <v>#REF!</v>
      </c>
      <c r="M69" s="4" t="e">
        <f>IF(ISBLANK(#REF!),"",IF(#REF!="","Please enter a Template Type. ",""))</f>
        <v>#REF!</v>
      </c>
      <c r="N69" s="4" t="e">
        <f>IF(ISBLANK(#REF!),"",IF(#REF!="","Please enter Primer Type. ",""))</f>
        <v>#REF!</v>
      </c>
      <c r="O69" s="4" t="e">
        <f>IF(ISBLANK(#REF!),"",IF(#REF!="","Please enter Product Type. ",""))</f>
        <v>#REF!</v>
      </c>
      <c r="P69" s="4" t="e">
        <f>IF(#REF!="","",IF(#REF!="","Please enter a sample name for each reaction. ",""))</f>
        <v>#REF!</v>
      </c>
      <c r="V69" s="4" t="e">
        <f>IF(VLOOKUP(#REF!,DropData!$C65:$D120,2,0)="Yes","Yes","")</f>
        <v>#REF!</v>
      </c>
    </row>
    <row r="70" spans="2:22" x14ac:dyDescent="0.2">
      <c r="B70" s="2">
        <v>70</v>
      </c>
      <c r="G70" s="4" t="e">
        <f t="shared" ref="G70:G133" si="1">CONCATENATE(,H70,I70,J70,K70,L70,M70,,N70,O70,P70,Q70)</f>
        <v>#REF!</v>
      </c>
      <c r="H70" s="7" t="e">
        <f>IF(#REF!&gt;20000,IF(#REF!="BAC","","This read must be perfomed as a BAC Template Type. "),"")</f>
        <v>#REF!</v>
      </c>
      <c r="I70" s="4" t="e">
        <f>IF(#REF!="Needs Synthesis",IF(#REF!="","Please enter a sequence for a primer that needs synthesis. ",""),"")</f>
        <v>#REF!</v>
      </c>
      <c r="J70" s="4" t="e">
        <f>IF(ISTEXT(V70),"",IF(LEFT(#REF!,4)="Free","Please select a primer from the Standard Primer List. ",""))</f>
        <v>#REF!</v>
      </c>
      <c r="K70" s="4" t="e">
        <f>IF(#REF!="","",IF(#REF!="",IF(#REF!="Premixed","","Please enter a Primer Name. "),""))</f>
        <v>#REF!</v>
      </c>
      <c r="L70" s="4" t="e">
        <f>IF(#REF!="Enclosed",IF(LEN(#REF!)&gt;7,"Please check the Primer Barcode as it is longer than 6 digits and may not be valid. ",""),"")</f>
        <v>#REF!</v>
      </c>
      <c r="M70" s="4" t="e">
        <f>IF(ISBLANK(#REF!),"",IF(#REF!="","Please enter a Template Type. ",""))</f>
        <v>#REF!</v>
      </c>
      <c r="N70" s="4" t="e">
        <f>IF(ISBLANK(#REF!),"",IF(#REF!="","Please enter Primer Type. ",""))</f>
        <v>#REF!</v>
      </c>
      <c r="O70" s="4" t="e">
        <f>IF(ISBLANK(#REF!),"",IF(#REF!="","Please enter Product Type. ",""))</f>
        <v>#REF!</v>
      </c>
      <c r="P70" s="4" t="e">
        <f>IF(#REF!="","",IF(#REF!="","Please enter a sample name for each reaction. ",""))</f>
        <v>#REF!</v>
      </c>
      <c r="V70" s="4" t="e">
        <f>IF(VLOOKUP(#REF!,DropData!$C66:$D121,2,0)="Yes","Yes","")</f>
        <v>#REF!</v>
      </c>
    </row>
    <row r="71" spans="2:22" x14ac:dyDescent="0.2">
      <c r="B71" s="2">
        <v>71</v>
      </c>
      <c r="G71" s="4" t="e">
        <f t="shared" si="1"/>
        <v>#REF!</v>
      </c>
      <c r="H71" s="7" t="e">
        <f>IF(#REF!&gt;20000,IF(#REF!="BAC","","This read must be perfomed as a BAC Template Type. "),"")</f>
        <v>#REF!</v>
      </c>
      <c r="I71" s="4" t="e">
        <f>IF(#REF!="Needs Synthesis",IF(#REF!="","Please enter a sequence for a primer that needs synthesis. ",""),"")</f>
        <v>#REF!</v>
      </c>
      <c r="J71" s="4" t="e">
        <f>IF(ISTEXT(V71),"",IF(LEFT(#REF!,4)="Free","Please select a primer from the Standard Primer List. ",""))</f>
        <v>#REF!</v>
      </c>
      <c r="K71" s="4" t="e">
        <f>IF(#REF!="","",IF(#REF!="",IF(#REF!="Premixed","","Please enter a Primer Name. "),""))</f>
        <v>#REF!</v>
      </c>
      <c r="L71" s="4" t="e">
        <f>IF(#REF!="Enclosed",IF(LEN(#REF!)&gt;7,"Please check the Primer Barcode as it is longer than 6 digits and may not be valid. ",""),"")</f>
        <v>#REF!</v>
      </c>
      <c r="M71" s="4" t="e">
        <f>IF(ISBLANK(#REF!),"",IF(#REF!="","Please enter a Template Type. ",""))</f>
        <v>#REF!</v>
      </c>
      <c r="N71" s="4" t="e">
        <f>IF(ISBLANK(#REF!),"",IF(#REF!="","Please enter Primer Type. ",""))</f>
        <v>#REF!</v>
      </c>
      <c r="O71" s="4" t="e">
        <f>IF(ISBLANK(#REF!),"",IF(#REF!="","Please enter Product Type. ",""))</f>
        <v>#REF!</v>
      </c>
      <c r="P71" s="4" t="e">
        <f>IF(#REF!="","",IF(#REF!="","Please enter a sample name for each reaction. ",""))</f>
        <v>#REF!</v>
      </c>
      <c r="V71" s="4" t="e">
        <f>IF(VLOOKUP(#REF!,DropData!$C67:$D122,2,0)="Yes","Yes","")</f>
        <v>#REF!</v>
      </c>
    </row>
    <row r="72" spans="2:22" x14ac:dyDescent="0.2">
      <c r="B72" s="2">
        <v>72</v>
      </c>
      <c r="G72" s="4" t="e">
        <f t="shared" si="1"/>
        <v>#REF!</v>
      </c>
      <c r="H72" s="7" t="e">
        <f>IF(#REF!&gt;20000,IF(#REF!="BAC","","This read must be perfomed as a BAC Template Type. "),"")</f>
        <v>#REF!</v>
      </c>
      <c r="I72" s="4" t="e">
        <f>IF(#REF!="Needs Synthesis",IF(#REF!="","Please enter a sequence for a primer that needs synthesis. ",""),"")</f>
        <v>#REF!</v>
      </c>
      <c r="J72" s="4" t="e">
        <f>IF(ISTEXT(V72),"",IF(LEFT(#REF!,4)="Free","Please select a primer from the Standard Primer List. ",""))</f>
        <v>#REF!</v>
      </c>
      <c r="K72" s="4" t="e">
        <f>IF(#REF!="","",IF(#REF!="",IF(#REF!="Premixed","","Please enter a Primer Name. "),""))</f>
        <v>#REF!</v>
      </c>
      <c r="L72" s="4" t="e">
        <f>IF(#REF!="Enclosed",IF(LEN(#REF!)&gt;7,"Please check the Primer Barcode as it is longer than 6 digits and may not be valid. ",""),"")</f>
        <v>#REF!</v>
      </c>
      <c r="M72" s="4" t="e">
        <f>IF(ISBLANK(#REF!),"",IF(#REF!="","Please enter a Template Type. ",""))</f>
        <v>#REF!</v>
      </c>
      <c r="N72" s="4" t="e">
        <f>IF(ISBLANK(#REF!),"",IF(#REF!="","Please enter Primer Type. ",""))</f>
        <v>#REF!</v>
      </c>
      <c r="O72" s="4" t="e">
        <f>IF(ISBLANK(#REF!),"",IF(#REF!="","Please enter Product Type. ",""))</f>
        <v>#REF!</v>
      </c>
      <c r="P72" s="4" t="e">
        <f>IF(#REF!="","",IF(#REF!="","Please enter a sample name for each reaction. ",""))</f>
        <v>#REF!</v>
      </c>
      <c r="V72" s="4" t="e">
        <f>IF(VLOOKUP(#REF!,DropData!$C68:$D123,2,0)="Yes","Yes","")</f>
        <v>#REF!</v>
      </c>
    </row>
    <row r="73" spans="2:22" x14ac:dyDescent="0.2">
      <c r="B73" s="2">
        <v>73</v>
      </c>
      <c r="G73" s="4" t="e">
        <f t="shared" si="1"/>
        <v>#REF!</v>
      </c>
      <c r="H73" s="7" t="e">
        <f>IF(#REF!&gt;20000,IF(#REF!="BAC","","This read must be perfomed as a BAC Template Type. "),"")</f>
        <v>#REF!</v>
      </c>
      <c r="I73" s="4" t="e">
        <f>IF(#REF!="Needs Synthesis",IF(#REF!="","Please enter a sequence for a primer that needs synthesis. ",""),"")</f>
        <v>#REF!</v>
      </c>
      <c r="J73" s="4" t="e">
        <f>IF(ISTEXT(V73),"",IF(LEFT(#REF!,4)="Free","Please select a primer from the Standard Primer List. ",""))</f>
        <v>#REF!</v>
      </c>
      <c r="K73" s="4" t="e">
        <f>IF(#REF!="","",IF(#REF!="",IF(#REF!="Premixed","","Please enter a Primer Name. "),""))</f>
        <v>#REF!</v>
      </c>
      <c r="L73" s="4" t="e">
        <f>IF(#REF!="Enclosed",IF(LEN(#REF!)&gt;7,"Please check the Primer Barcode as it is longer than 6 digits and may not be valid. ",""),"")</f>
        <v>#REF!</v>
      </c>
      <c r="M73" s="4" t="e">
        <f>IF(ISBLANK(#REF!),"",IF(#REF!="","Please enter a Template Type. ",""))</f>
        <v>#REF!</v>
      </c>
      <c r="N73" s="4" t="e">
        <f>IF(ISBLANK(#REF!),"",IF(#REF!="","Please enter Primer Type. ",""))</f>
        <v>#REF!</v>
      </c>
      <c r="O73" s="4" t="e">
        <f>IF(ISBLANK(#REF!),"",IF(#REF!="","Please enter Product Type. ",""))</f>
        <v>#REF!</v>
      </c>
      <c r="P73" s="4" t="e">
        <f>IF(#REF!="","",IF(#REF!="","Please enter a sample name for each reaction. ",""))</f>
        <v>#REF!</v>
      </c>
      <c r="V73" s="4" t="e">
        <f>IF(VLOOKUP(#REF!,DropData!$C69:$D124,2,0)="Yes","Yes","")</f>
        <v>#REF!</v>
      </c>
    </row>
    <row r="74" spans="2:22" x14ac:dyDescent="0.2">
      <c r="B74" s="2">
        <v>74</v>
      </c>
      <c r="G74" s="4" t="e">
        <f t="shared" si="1"/>
        <v>#REF!</v>
      </c>
      <c r="H74" s="7" t="e">
        <f>IF(#REF!&gt;20000,IF(#REF!="BAC","","This read must be perfomed as a BAC Template Type. "),"")</f>
        <v>#REF!</v>
      </c>
      <c r="I74" s="4" t="e">
        <f>IF(#REF!="Needs Synthesis",IF(#REF!="","Please enter a sequence for a primer that needs synthesis. ",""),"")</f>
        <v>#REF!</v>
      </c>
      <c r="J74" s="4" t="e">
        <f>IF(ISTEXT(V74),"",IF(LEFT(#REF!,4)="Free","Please select a primer from the Standard Primer List. ",""))</f>
        <v>#REF!</v>
      </c>
      <c r="K74" s="4" t="e">
        <f>IF(#REF!="","",IF(#REF!="",IF(#REF!="Premixed","","Please enter a Primer Name. "),""))</f>
        <v>#REF!</v>
      </c>
      <c r="L74" s="4" t="e">
        <f>IF(#REF!="Enclosed",IF(LEN(#REF!)&gt;7,"Please check the Primer Barcode as it is longer than 6 digits and may not be valid. ",""),"")</f>
        <v>#REF!</v>
      </c>
      <c r="M74" s="4" t="e">
        <f>IF(ISBLANK(#REF!),"",IF(#REF!="","Please enter a Template Type. ",""))</f>
        <v>#REF!</v>
      </c>
      <c r="N74" s="4" t="e">
        <f>IF(ISBLANK(#REF!),"",IF(#REF!="","Please enter Primer Type. ",""))</f>
        <v>#REF!</v>
      </c>
      <c r="O74" s="4" t="e">
        <f>IF(ISBLANK(#REF!),"",IF(#REF!="","Please enter Product Type. ",""))</f>
        <v>#REF!</v>
      </c>
      <c r="P74" s="4" t="e">
        <f>IF(#REF!="","",IF(#REF!="","Please enter a sample name for each reaction. ",""))</f>
        <v>#REF!</v>
      </c>
      <c r="V74" s="4" t="e">
        <f>IF(VLOOKUP(#REF!,DropData!$C70:$D125,2,0)="Yes","Yes","")</f>
        <v>#REF!</v>
      </c>
    </row>
    <row r="75" spans="2:22" x14ac:dyDescent="0.2">
      <c r="B75" s="2">
        <v>75</v>
      </c>
      <c r="G75" s="4" t="e">
        <f t="shared" si="1"/>
        <v>#REF!</v>
      </c>
      <c r="H75" s="7" t="e">
        <f>IF(#REF!&gt;20000,IF(#REF!="BAC","","This read must be perfomed as a BAC Template Type. "),"")</f>
        <v>#REF!</v>
      </c>
      <c r="I75" s="4" t="e">
        <f>IF(#REF!="Needs Synthesis",IF(#REF!="","Please enter a sequence for a primer that needs synthesis. ",""),"")</f>
        <v>#REF!</v>
      </c>
      <c r="J75" s="4" t="e">
        <f>IF(ISTEXT(V75),"",IF(LEFT(#REF!,4)="Free","Please select a primer from the Standard Primer List. ",""))</f>
        <v>#REF!</v>
      </c>
      <c r="K75" s="4" t="e">
        <f>IF(#REF!="","",IF(#REF!="",IF(#REF!="Premixed","","Please enter a Primer Name. "),""))</f>
        <v>#REF!</v>
      </c>
      <c r="L75" s="4" t="e">
        <f>IF(#REF!="Enclosed",IF(LEN(#REF!)&gt;7,"Please check the Primer Barcode as it is longer than 6 digits and may not be valid. ",""),"")</f>
        <v>#REF!</v>
      </c>
      <c r="M75" s="4" t="e">
        <f>IF(ISBLANK(#REF!),"",IF(#REF!="","Please enter a Template Type. ",""))</f>
        <v>#REF!</v>
      </c>
      <c r="N75" s="4" t="e">
        <f>IF(ISBLANK(#REF!),"",IF(#REF!="","Please enter Primer Type. ",""))</f>
        <v>#REF!</v>
      </c>
      <c r="O75" s="4" t="e">
        <f>IF(ISBLANK(#REF!),"",IF(#REF!="","Please enter Product Type. ",""))</f>
        <v>#REF!</v>
      </c>
      <c r="P75" s="4" t="e">
        <f>IF(#REF!="","",IF(#REF!="","Please enter a sample name for each reaction. ",""))</f>
        <v>#REF!</v>
      </c>
      <c r="V75" s="4" t="e">
        <f>IF(VLOOKUP(#REF!,DropData!$C71:$D126,2,0)="Yes","Yes","")</f>
        <v>#REF!</v>
      </c>
    </row>
    <row r="76" spans="2:22" x14ac:dyDescent="0.2">
      <c r="B76" s="2">
        <v>76</v>
      </c>
      <c r="G76" s="4" t="e">
        <f t="shared" si="1"/>
        <v>#REF!</v>
      </c>
      <c r="H76" s="7" t="e">
        <f>IF(#REF!&gt;20000,IF(#REF!="BAC","","This read must be perfomed as a BAC Template Type. "),"")</f>
        <v>#REF!</v>
      </c>
      <c r="I76" s="4" t="e">
        <f>IF(#REF!="Needs Synthesis",IF(#REF!="","Please enter a sequence for a primer that needs synthesis. ",""),"")</f>
        <v>#REF!</v>
      </c>
      <c r="J76" s="4" t="e">
        <f>IF(ISTEXT(V76),"",IF(LEFT(#REF!,4)="Free","Please select a primer from the Standard Primer List. ",""))</f>
        <v>#REF!</v>
      </c>
      <c r="K76" s="4" t="e">
        <f>IF(#REF!="","",IF(#REF!="",IF(#REF!="Premixed","","Please enter a Primer Name. "),""))</f>
        <v>#REF!</v>
      </c>
      <c r="L76" s="4" t="e">
        <f>IF(#REF!="Enclosed",IF(LEN(#REF!)&gt;7,"Please check the Primer Barcode as it is longer than 6 digits and may not be valid. ",""),"")</f>
        <v>#REF!</v>
      </c>
      <c r="M76" s="4" t="e">
        <f>IF(ISBLANK(#REF!),"",IF(#REF!="","Please enter a Template Type. ",""))</f>
        <v>#REF!</v>
      </c>
      <c r="N76" s="4" t="e">
        <f>IF(ISBLANK(#REF!),"",IF(#REF!="","Please enter Primer Type. ",""))</f>
        <v>#REF!</v>
      </c>
      <c r="O76" s="4" t="e">
        <f>IF(ISBLANK(#REF!),"",IF(#REF!="","Please enter Product Type. ",""))</f>
        <v>#REF!</v>
      </c>
      <c r="P76" s="4" t="e">
        <f>IF(#REF!="","",IF(#REF!="","Please enter a sample name for each reaction. ",""))</f>
        <v>#REF!</v>
      </c>
      <c r="V76" s="4" t="e">
        <f>IF(VLOOKUP(#REF!,DropData!$C72:$D127,2,0)="Yes","Yes","")</f>
        <v>#REF!</v>
      </c>
    </row>
    <row r="77" spans="2:22" x14ac:dyDescent="0.2">
      <c r="B77" s="2">
        <v>77</v>
      </c>
      <c r="G77" s="4" t="e">
        <f t="shared" si="1"/>
        <v>#REF!</v>
      </c>
      <c r="H77" s="7" t="e">
        <f>IF(#REF!&gt;20000,IF(#REF!="BAC","","This read must be perfomed as a BAC Template Type. "),"")</f>
        <v>#REF!</v>
      </c>
      <c r="I77" s="4" t="e">
        <f>IF(#REF!="Needs Synthesis",IF(#REF!="","Please enter a sequence for a primer that needs synthesis. ",""),"")</f>
        <v>#REF!</v>
      </c>
      <c r="J77" s="4" t="e">
        <f>IF(ISTEXT(V77),"",IF(LEFT(#REF!,4)="Free","Please select a primer from the Standard Primer List. ",""))</f>
        <v>#REF!</v>
      </c>
      <c r="K77" s="4" t="e">
        <f>IF(#REF!="","",IF(#REF!="",IF(#REF!="Premixed","","Please enter a Primer Name. "),""))</f>
        <v>#REF!</v>
      </c>
      <c r="L77" s="4" t="e">
        <f>IF(#REF!="Enclosed",IF(LEN(#REF!)&gt;7,"Please check the Primer Barcode as it is longer than 6 digits and may not be valid. ",""),"")</f>
        <v>#REF!</v>
      </c>
      <c r="M77" s="4" t="e">
        <f>IF(ISBLANK(#REF!),"",IF(#REF!="","Please enter a Template Type. ",""))</f>
        <v>#REF!</v>
      </c>
      <c r="N77" s="4" t="e">
        <f>IF(ISBLANK(#REF!),"",IF(#REF!="","Please enter Primer Type. ",""))</f>
        <v>#REF!</v>
      </c>
      <c r="O77" s="4" t="e">
        <f>IF(ISBLANK(#REF!),"",IF(#REF!="","Please enter Product Type. ",""))</f>
        <v>#REF!</v>
      </c>
      <c r="P77" s="4" t="e">
        <f>IF(#REF!="","",IF(#REF!="","Please enter a sample name for each reaction. ",""))</f>
        <v>#REF!</v>
      </c>
      <c r="V77" s="4" t="e">
        <f>IF(VLOOKUP(#REF!,DropData!$C73:$D128,2,0)="Yes","Yes","")</f>
        <v>#REF!</v>
      </c>
    </row>
    <row r="78" spans="2:22" x14ac:dyDescent="0.2">
      <c r="B78" s="2">
        <v>78</v>
      </c>
      <c r="G78" s="4" t="e">
        <f t="shared" si="1"/>
        <v>#REF!</v>
      </c>
      <c r="H78" s="7" t="e">
        <f>IF(#REF!&gt;20000,IF(#REF!="BAC","","This read must be perfomed as a BAC Template Type. "),"")</f>
        <v>#REF!</v>
      </c>
      <c r="I78" s="4" t="e">
        <f>IF(#REF!="Needs Synthesis",IF(#REF!="","Please enter a sequence for a primer that needs synthesis. ",""),"")</f>
        <v>#REF!</v>
      </c>
      <c r="J78" s="4" t="e">
        <f>IF(ISTEXT(V78),"",IF(LEFT(#REF!,4)="Free","Please select a primer from the Standard Primer List. ",""))</f>
        <v>#REF!</v>
      </c>
      <c r="K78" s="4" t="e">
        <f>IF(#REF!="","",IF(#REF!="",IF(#REF!="Premixed","","Please enter a Primer Name. "),""))</f>
        <v>#REF!</v>
      </c>
      <c r="L78" s="4" t="e">
        <f>IF(#REF!="Enclosed",IF(LEN(#REF!)&gt;7,"Please check the Primer Barcode as it is longer than 6 digits and may not be valid. ",""),"")</f>
        <v>#REF!</v>
      </c>
      <c r="M78" s="4" t="e">
        <f>IF(ISBLANK(#REF!),"",IF(#REF!="","Please enter a Template Type. ",""))</f>
        <v>#REF!</v>
      </c>
      <c r="N78" s="4" t="e">
        <f>IF(ISBLANK(#REF!),"",IF(#REF!="","Please enter Primer Type. ",""))</f>
        <v>#REF!</v>
      </c>
      <c r="O78" s="4" t="e">
        <f>IF(ISBLANK(#REF!),"",IF(#REF!="","Please enter Product Type. ",""))</f>
        <v>#REF!</v>
      </c>
      <c r="P78" s="4" t="e">
        <f>IF(#REF!="","",IF(#REF!="","Please enter a sample name for each reaction. ",""))</f>
        <v>#REF!</v>
      </c>
      <c r="V78" s="4" t="e">
        <f>IF(VLOOKUP(#REF!,DropData!$C74:$D129,2,0)="Yes","Yes","")</f>
        <v>#REF!</v>
      </c>
    </row>
    <row r="79" spans="2:22" x14ac:dyDescent="0.2">
      <c r="B79" s="2">
        <v>79</v>
      </c>
      <c r="G79" s="4" t="e">
        <f t="shared" si="1"/>
        <v>#REF!</v>
      </c>
      <c r="H79" s="7" t="e">
        <f>IF(#REF!&gt;20000,IF(#REF!="BAC","","This read must be perfomed as a BAC Template Type. "),"")</f>
        <v>#REF!</v>
      </c>
      <c r="I79" s="4" t="e">
        <f>IF(#REF!="Needs Synthesis",IF(#REF!="","Please enter a sequence for a primer that needs synthesis. ",""),"")</f>
        <v>#REF!</v>
      </c>
      <c r="J79" s="4" t="e">
        <f>IF(ISTEXT(V79),"",IF(LEFT(#REF!,4)="Free","Please select a primer from the Standard Primer List. ",""))</f>
        <v>#REF!</v>
      </c>
      <c r="K79" s="4" t="e">
        <f>IF(#REF!="","",IF(#REF!="",IF(#REF!="Premixed","","Please enter a Primer Name. "),""))</f>
        <v>#REF!</v>
      </c>
      <c r="L79" s="4" t="e">
        <f>IF(#REF!="Enclosed",IF(LEN(#REF!)&gt;7,"Please check the Primer Barcode as it is longer than 6 digits and may not be valid. ",""),"")</f>
        <v>#REF!</v>
      </c>
      <c r="M79" s="4" t="e">
        <f>IF(ISBLANK(#REF!),"",IF(#REF!="","Please enter a Template Type. ",""))</f>
        <v>#REF!</v>
      </c>
      <c r="N79" s="4" t="e">
        <f>IF(ISBLANK(#REF!),"",IF(#REF!="","Please enter Primer Type. ",""))</f>
        <v>#REF!</v>
      </c>
      <c r="O79" s="4" t="e">
        <f>IF(ISBLANK(#REF!),"",IF(#REF!="","Please enter Product Type. ",""))</f>
        <v>#REF!</v>
      </c>
      <c r="P79" s="4" t="e">
        <f>IF(#REF!="","",IF(#REF!="","Please enter a sample name for each reaction. ",""))</f>
        <v>#REF!</v>
      </c>
      <c r="V79" s="4" t="e">
        <f>IF(VLOOKUP(#REF!,DropData!$C75:$D130,2,0)="Yes","Yes","")</f>
        <v>#REF!</v>
      </c>
    </row>
    <row r="80" spans="2:22" x14ac:dyDescent="0.2">
      <c r="B80" s="2">
        <v>80</v>
      </c>
      <c r="G80" s="4" t="e">
        <f t="shared" si="1"/>
        <v>#REF!</v>
      </c>
      <c r="H80" s="7" t="e">
        <f>IF(#REF!&gt;20000,IF(#REF!="BAC","","This read must be perfomed as a BAC Template Type. "),"")</f>
        <v>#REF!</v>
      </c>
      <c r="I80" s="4" t="e">
        <f>IF(#REF!="Needs Synthesis",IF(#REF!="","Please enter a sequence for a primer that needs synthesis. ",""),"")</f>
        <v>#REF!</v>
      </c>
      <c r="J80" s="4" t="e">
        <f>IF(ISTEXT(V80),"",IF(LEFT(#REF!,4)="Free","Please select a primer from the Standard Primer List. ",""))</f>
        <v>#REF!</v>
      </c>
      <c r="K80" s="4" t="e">
        <f>IF(#REF!="","",IF(#REF!="",IF(#REF!="Premixed","","Please enter a Primer Name. "),""))</f>
        <v>#REF!</v>
      </c>
      <c r="L80" s="4" t="e">
        <f>IF(#REF!="Enclosed",IF(LEN(#REF!)&gt;7,"Please check the Primer Barcode as it is longer than 6 digits and may not be valid. ",""),"")</f>
        <v>#REF!</v>
      </c>
      <c r="M80" s="4" t="e">
        <f>IF(ISBLANK(#REF!),"",IF(#REF!="","Please enter a Template Type. ",""))</f>
        <v>#REF!</v>
      </c>
      <c r="N80" s="4" t="e">
        <f>IF(ISBLANK(#REF!),"",IF(#REF!="","Please enter Primer Type. ",""))</f>
        <v>#REF!</v>
      </c>
      <c r="O80" s="4" t="e">
        <f>IF(ISBLANK(#REF!),"",IF(#REF!="","Please enter Product Type. ",""))</f>
        <v>#REF!</v>
      </c>
      <c r="P80" s="4" t="e">
        <f>IF(#REF!="","",IF(#REF!="","Please enter a sample name for each reaction. ",""))</f>
        <v>#REF!</v>
      </c>
      <c r="V80" s="4" t="e">
        <f>IF(VLOOKUP(#REF!,DropData!$C76:$D131,2,0)="Yes","Yes","")</f>
        <v>#REF!</v>
      </c>
    </row>
    <row r="81" spans="2:22" x14ac:dyDescent="0.2">
      <c r="B81" s="2">
        <v>81</v>
      </c>
      <c r="G81" s="4" t="e">
        <f t="shared" si="1"/>
        <v>#REF!</v>
      </c>
      <c r="H81" s="7" t="e">
        <f>IF(#REF!&gt;20000,IF(#REF!="BAC","","This read must be perfomed as a BAC Template Type. "),"")</f>
        <v>#REF!</v>
      </c>
      <c r="I81" s="4" t="e">
        <f>IF(#REF!="Needs Synthesis",IF(#REF!="","Please enter a sequence for a primer that needs synthesis. ",""),"")</f>
        <v>#REF!</v>
      </c>
      <c r="J81" s="4" t="e">
        <f>IF(ISTEXT(V81),"",IF(LEFT(#REF!,4)="Free","Please select a primer from the Standard Primer List. ",""))</f>
        <v>#REF!</v>
      </c>
      <c r="K81" s="4" t="e">
        <f>IF(#REF!="","",IF(#REF!="",IF(#REF!="Premixed","","Please enter a Primer Name. "),""))</f>
        <v>#REF!</v>
      </c>
      <c r="L81" s="4" t="e">
        <f>IF(#REF!="Enclosed",IF(LEN(#REF!)&gt;7,"Please check the Primer Barcode as it is longer than 6 digits and may not be valid. ",""),"")</f>
        <v>#REF!</v>
      </c>
      <c r="M81" s="4" t="e">
        <f>IF(ISBLANK(#REF!),"",IF(#REF!="","Please enter a Template Type. ",""))</f>
        <v>#REF!</v>
      </c>
      <c r="N81" s="4" t="e">
        <f>IF(ISBLANK(#REF!),"",IF(#REF!="","Please enter Primer Type. ",""))</f>
        <v>#REF!</v>
      </c>
      <c r="O81" s="4" t="e">
        <f>IF(ISBLANK(#REF!),"",IF(#REF!="","Please enter Product Type. ",""))</f>
        <v>#REF!</v>
      </c>
      <c r="P81" s="4" t="e">
        <f>IF(#REF!="","",IF(#REF!="","Please enter a sample name for each reaction. ",""))</f>
        <v>#REF!</v>
      </c>
      <c r="V81" s="4" t="e">
        <f>IF(VLOOKUP(#REF!,DropData!$C77:$D132,2,0)="Yes","Yes","")</f>
        <v>#REF!</v>
      </c>
    </row>
    <row r="82" spans="2:22" x14ac:dyDescent="0.2">
      <c r="B82" s="2">
        <v>82</v>
      </c>
      <c r="G82" s="4" t="e">
        <f t="shared" si="1"/>
        <v>#REF!</v>
      </c>
      <c r="H82" s="7" t="e">
        <f>IF(#REF!&gt;20000,IF(#REF!="BAC","","This read must be perfomed as a BAC Template Type. "),"")</f>
        <v>#REF!</v>
      </c>
      <c r="I82" s="4" t="e">
        <f>IF(#REF!="Needs Synthesis",IF(#REF!="","Please enter a sequence for a primer that needs synthesis. ",""),"")</f>
        <v>#REF!</v>
      </c>
      <c r="J82" s="4" t="e">
        <f>IF(ISTEXT(V82),"",IF(LEFT(#REF!,4)="Free","Please select a primer from the Standard Primer List. ",""))</f>
        <v>#REF!</v>
      </c>
      <c r="K82" s="4" t="e">
        <f>IF(#REF!="","",IF(#REF!="",IF(#REF!="Premixed","","Please enter a Primer Name. "),""))</f>
        <v>#REF!</v>
      </c>
      <c r="L82" s="4" t="e">
        <f>IF(#REF!="Enclosed",IF(LEN(#REF!)&gt;7,"Please check the Primer Barcode as it is longer than 6 digits and may not be valid. ",""),"")</f>
        <v>#REF!</v>
      </c>
      <c r="M82" s="4" t="e">
        <f>IF(ISBLANK(#REF!),"",IF(#REF!="","Please enter a Template Type. ",""))</f>
        <v>#REF!</v>
      </c>
      <c r="N82" s="4" t="e">
        <f>IF(ISBLANK(#REF!),"",IF(#REF!="","Please enter Primer Type. ",""))</f>
        <v>#REF!</v>
      </c>
      <c r="O82" s="4" t="e">
        <f>IF(ISBLANK(#REF!),"",IF(#REF!="","Please enter Product Type. ",""))</f>
        <v>#REF!</v>
      </c>
      <c r="P82" s="4" t="e">
        <f>IF(#REF!="","",IF(#REF!="","Please enter a sample name for each reaction. ",""))</f>
        <v>#REF!</v>
      </c>
      <c r="V82" s="4" t="e">
        <f>IF(VLOOKUP(#REF!,DropData!$C78:$D133,2,0)="Yes","Yes","")</f>
        <v>#REF!</v>
      </c>
    </row>
    <row r="83" spans="2:22" x14ac:dyDescent="0.2">
      <c r="B83" s="2">
        <v>83</v>
      </c>
      <c r="G83" s="4" t="e">
        <f t="shared" si="1"/>
        <v>#REF!</v>
      </c>
      <c r="H83" s="7" t="e">
        <f>IF(#REF!&gt;20000,IF(#REF!="BAC","","This read must be perfomed as a BAC Template Type. "),"")</f>
        <v>#REF!</v>
      </c>
      <c r="I83" s="4" t="e">
        <f>IF(#REF!="Needs Synthesis",IF(#REF!="","Please enter a sequence for a primer that needs synthesis. ",""),"")</f>
        <v>#REF!</v>
      </c>
      <c r="J83" s="4" t="e">
        <f>IF(ISTEXT(V83),"",IF(LEFT(#REF!,4)="Free","Please select a primer from the Standard Primer List. ",""))</f>
        <v>#REF!</v>
      </c>
      <c r="K83" s="4" t="e">
        <f>IF(#REF!="","",IF(#REF!="",IF(#REF!="Premixed","","Please enter a Primer Name. "),""))</f>
        <v>#REF!</v>
      </c>
      <c r="L83" s="4" t="e">
        <f>IF(#REF!="Enclosed",IF(LEN(#REF!)&gt;7,"Please check the Primer Barcode as it is longer than 6 digits and may not be valid. ",""),"")</f>
        <v>#REF!</v>
      </c>
      <c r="M83" s="4" t="e">
        <f>IF(ISBLANK(#REF!),"",IF(#REF!="","Please enter a Template Type. ",""))</f>
        <v>#REF!</v>
      </c>
      <c r="N83" s="4" t="e">
        <f>IF(ISBLANK(#REF!),"",IF(#REF!="","Please enter Primer Type. ",""))</f>
        <v>#REF!</v>
      </c>
      <c r="O83" s="4" t="e">
        <f>IF(ISBLANK(#REF!),"",IF(#REF!="","Please enter Product Type. ",""))</f>
        <v>#REF!</v>
      </c>
      <c r="P83" s="4" t="e">
        <f>IF(#REF!="","",IF(#REF!="","Please enter a sample name for each reaction. ",""))</f>
        <v>#REF!</v>
      </c>
      <c r="V83" s="4" t="e">
        <f>IF(VLOOKUP(#REF!,DropData!$C79:$D134,2,0)="Yes","Yes","")</f>
        <v>#REF!</v>
      </c>
    </row>
    <row r="84" spans="2:22" x14ac:dyDescent="0.2">
      <c r="B84" s="2">
        <v>84</v>
      </c>
      <c r="G84" s="4" t="e">
        <f t="shared" si="1"/>
        <v>#REF!</v>
      </c>
      <c r="H84" s="7" t="e">
        <f>IF(#REF!&gt;20000,IF(#REF!="BAC","","This read must be perfomed as a BAC Template Type. "),"")</f>
        <v>#REF!</v>
      </c>
      <c r="I84" s="4" t="e">
        <f>IF(#REF!="Needs Synthesis",IF(#REF!="","Please enter a sequence for a primer that needs synthesis. ",""),"")</f>
        <v>#REF!</v>
      </c>
      <c r="J84" s="4" t="e">
        <f>IF(ISTEXT(V84),"",IF(LEFT(#REF!,4)="Free","Please select a primer from the Standard Primer List. ",""))</f>
        <v>#REF!</v>
      </c>
      <c r="K84" s="4" t="e">
        <f>IF(#REF!="","",IF(#REF!="",IF(#REF!="Premixed","","Please enter a Primer Name. "),""))</f>
        <v>#REF!</v>
      </c>
      <c r="L84" s="4" t="e">
        <f>IF(#REF!="Enclosed",IF(LEN(#REF!)&gt;7,"Please check the Primer Barcode as it is longer than 6 digits and may not be valid. ",""),"")</f>
        <v>#REF!</v>
      </c>
      <c r="M84" s="4" t="e">
        <f>IF(ISBLANK(#REF!),"",IF(#REF!="","Please enter a Template Type. ",""))</f>
        <v>#REF!</v>
      </c>
      <c r="N84" s="4" t="e">
        <f>IF(ISBLANK(#REF!),"",IF(#REF!="","Please enter Primer Type. ",""))</f>
        <v>#REF!</v>
      </c>
      <c r="O84" s="4" t="e">
        <f>IF(ISBLANK(#REF!),"",IF(#REF!="","Please enter Product Type. ",""))</f>
        <v>#REF!</v>
      </c>
      <c r="P84" s="4" t="e">
        <f>IF(#REF!="","",IF(#REF!="","Please enter a sample name for each reaction. ",""))</f>
        <v>#REF!</v>
      </c>
      <c r="V84" s="4" t="e">
        <f>IF(VLOOKUP(#REF!,DropData!$C80:$D135,2,0)="Yes","Yes","")</f>
        <v>#REF!</v>
      </c>
    </row>
    <row r="85" spans="2:22" x14ac:dyDescent="0.2">
      <c r="B85" s="2">
        <v>85</v>
      </c>
      <c r="G85" s="4" t="e">
        <f t="shared" si="1"/>
        <v>#REF!</v>
      </c>
      <c r="H85" s="7" t="e">
        <f>IF(#REF!&gt;20000,IF(#REF!="BAC","","This read must be perfomed as a BAC Template Type. "),"")</f>
        <v>#REF!</v>
      </c>
      <c r="I85" s="4" t="e">
        <f>IF(#REF!="Needs Synthesis",IF(#REF!="","Please enter a sequence for a primer that needs synthesis. ",""),"")</f>
        <v>#REF!</v>
      </c>
      <c r="J85" s="4" t="e">
        <f>IF(ISTEXT(V85),"",IF(LEFT(#REF!,4)="Free","Please select a primer from the Standard Primer List. ",""))</f>
        <v>#REF!</v>
      </c>
      <c r="K85" s="4" t="e">
        <f>IF(#REF!="","",IF(#REF!="",IF(#REF!="Premixed","","Please enter a Primer Name. "),""))</f>
        <v>#REF!</v>
      </c>
      <c r="L85" s="4" t="e">
        <f>IF(#REF!="Enclosed",IF(LEN(#REF!)&gt;7,"Please check the Primer Barcode as it is longer than 6 digits and may not be valid. ",""),"")</f>
        <v>#REF!</v>
      </c>
      <c r="M85" s="4" t="e">
        <f>IF(ISBLANK(#REF!),"",IF(#REF!="","Please enter a Template Type. ",""))</f>
        <v>#REF!</v>
      </c>
      <c r="N85" s="4" t="e">
        <f>IF(ISBLANK(#REF!),"",IF(#REF!="","Please enter Primer Type. ",""))</f>
        <v>#REF!</v>
      </c>
      <c r="O85" s="4" t="e">
        <f>IF(ISBLANK(#REF!),"",IF(#REF!="","Please enter Product Type. ",""))</f>
        <v>#REF!</v>
      </c>
      <c r="P85" s="4" t="e">
        <f>IF(#REF!="","",IF(#REF!="","Please enter a sample name for each reaction. ",""))</f>
        <v>#REF!</v>
      </c>
      <c r="V85" s="4" t="e">
        <f>IF(VLOOKUP(#REF!,DropData!$C81:$D136,2,0)="Yes","Yes","")</f>
        <v>#REF!</v>
      </c>
    </row>
    <row r="86" spans="2:22" x14ac:dyDescent="0.2">
      <c r="B86" s="2">
        <v>86</v>
      </c>
      <c r="G86" s="4" t="e">
        <f t="shared" si="1"/>
        <v>#REF!</v>
      </c>
      <c r="H86" s="7" t="e">
        <f>IF(#REF!&gt;20000,IF(#REF!="BAC","","This read must be perfomed as a BAC Template Type. "),"")</f>
        <v>#REF!</v>
      </c>
      <c r="I86" s="4" t="e">
        <f>IF(#REF!="Needs Synthesis",IF(#REF!="","Please enter a sequence for a primer that needs synthesis. ",""),"")</f>
        <v>#REF!</v>
      </c>
      <c r="J86" s="4" t="e">
        <f>IF(ISTEXT(V86),"",IF(LEFT(#REF!,4)="Free","Please select a primer from the Standard Primer List. ",""))</f>
        <v>#REF!</v>
      </c>
      <c r="K86" s="4" t="e">
        <f>IF(#REF!="","",IF(#REF!="",IF(#REF!="Premixed","","Please enter a Primer Name. "),""))</f>
        <v>#REF!</v>
      </c>
      <c r="L86" s="4" t="e">
        <f>IF(#REF!="Enclosed",IF(LEN(#REF!)&gt;7,"Please check the Primer Barcode as it is longer than 6 digits and may not be valid. ",""),"")</f>
        <v>#REF!</v>
      </c>
      <c r="M86" s="4" t="e">
        <f>IF(ISBLANK(#REF!),"",IF(#REF!="","Please enter a Template Type. ",""))</f>
        <v>#REF!</v>
      </c>
      <c r="N86" s="4" t="e">
        <f>IF(ISBLANK(#REF!),"",IF(#REF!="","Please enter Primer Type. ",""))</f>
        <v>#REF!</v>
      </c>
      <c r="O86" s="4" t="e">
        <f>IF(ISBLANK(#REF!),"",IF(#REF!="","Please enter Product Type. ",""))</f>
        <v>#REF!</v>
      </c>
      <c r="P86" s="4" t="e">
        <f>IF(#REF!="","",IF(#REF!="","Please enter a sample name for each reaction. ",""))</f>
        <v>#REF!</v>
      </c>
      <c r="V86" s="4" t="e">
        <f>IF(VLOOKUP(#REF!,DropData!$C82:$D137,2,0)="Yes","Yes","")</f>
        <v>#REF!</v>
      </c>
    </row>
    <row r="87" spans="2:22" x14ac:dyDescent="0.2">
      <c r="B87" s="2">
        <v>87</v>
      </c>
      <c r="G87" s="4" t="e">
        <f t="shared" si="1"/>
        <v>#REF!</v>
      </c>
      <c r="H87" s="7" t="e">
        <f>IF(#REF!&gt;20000,IF(#REF!="BAC","","This read must be perfomed as a BAC Template Type. "),"")</f>
        <v>#REF!</v>
      </c>
      <c r="I87" s="4" t="e">
        <f>IF(#REF!="Needs Synthesis",IF(#REF!="","Please enter a sequence for a primer that needs synthesis. ",""),"")</f>
        <v>#REF!</v>
      </c>
      <c r="J87" s="4" t="e">
        <f>IF(ISTEXT(V87),"",IF(LEFT(#REF!,4)="Free","Please select a primer from the Standard Primer List. ",""))</f>
        <v>#REF!</v>
      </c>
      <c r="K87" s="4" t="e">
        <f>IF(#REF!="","",IF(#REF!="",IF(#REF!="Premixed","","Please enter a Primer Name. "),""))</f>
        <v>#REF!</v>
      </c>
      <c r="L87" s="4" t="e">
        <f>IF(#REF!="Enclosed",IF(LEN(#REF!)&gt;7,"Please check the Primer Barcode as it is longer than 6 digits and may not be valid. ",""),"")</f>
        <v>#REF!</v>
      </c>
      <c r="M87" s="4" t="e">
        <f>IF(ISBLANK(#REF!),"",IF(#REF!="","Please enter a Template Type. ",""))</f>
        <v>#REF!</v>
      </c>
      <c r="N87" s="4" t="e">
        <f>IF(ISBLANK(#REF!),"",IF(#REF!="","Please enter Primer Type. ",""))</f>
        <v>#REF!</v>
      </c>
      <c r="O87" s="4" t="e">
        <f>IF(ISBLANK(#REF!),"",IF(#REF!="","Please enter Product Type. ",""))</f>
        <v>#REF!</v>
      </c>
      <c r="P87" s="4" t="e">
        <f>IF(#REF!="","",IF(#REF!="","Please enter a sample name for each reaction. ",""))</f>
        <v>#REF!</v>
      </c>
      <c r="V87" s="4" t="e">
        <f>IF(VLOOKUP(#REF!,DropData!$C83:$D138,2,0)="Yes","Yes","")</f>
        <v>#REF!</v>
      </c>
    </row>
    <row r="88" spans="2:22" x14ac:dyDescent="0.2">
      <c r="B88" s="2">
        <v>88</v>
      </c>
      <c r="G88" s="4" t="e">
        <f t="shared" si="1"/>
        <v>#REF!</v>
      </c>
      <c r="H88" s="7" t="e">
        <f>IF(#REF!&gt;20000,IF(#REF!="BAC","","This read must be perfomed as a BAC Template Type. "),"")</f>
        <v>#REF!</v>
      </c>
      <c r="I88" s="4" t="e">
        <f>IF(#REF!="Needs Synthesis",IF(#REF!="","Please enter a sequence for a primer that needs synthesis. ",""),"")</f>
        <v>#REF!</v>
      </c>
      <c r="J88" s="4" t="e">
        <f>IF(ISTEXT(V88),"",IF(LEFT(#REF!,4)="Free","Please select a primer from the Standard Primer List. ",""))</f>
        <v>#REF!</v>
      </c>
      <c r="K88" s="4" t="e">
        <f>IF(#REF!="","",IF(#REF!="",IF(#REF!="Premixed","","Please enter a Primer Name. "),""))</f>
        <v>#REF!</v>
      </c>
      <c r="L88" s="4" t="e">
        <f>IF(#REF!="Enclosed",IF(LEN(#REF!)&gt;7,"Please check the Primer Barcode as it is longer than 6 digits and may not be valid. ",""),"")</f>
        <v>#REF!</v>
      </c>
      <c r="M88" s="4" t="e">
        <f>IF(ISBLANK(#REF!),"",IF(#REF!="","Please enter a Template Type. ",""))</f>
        <v>#REF!</v>
      </c>
      <c r="N88" s="4" t="e">
        <f>IF(ISBLANK(#REF!),"",IF(#REF!="","Please enter Primer Type. ",""))</f>
        <v>#REF!</v>
      </c>
      <c r="O88" s="4" t="e">
        <f>IF(ISBLANK(#REF!),"",IF(#REF!="","Please enter Product Type. ",""))</f>
        <v>#REF!</v>
      </c>
      <c r="P88" s="4" t="e">
        <f>IF(#REF!="","",IF(#REF!="","Please enter a sample name for each reaction. ",""))</f>
        <v>#REF!</v>
      </c>
      <c r="V88" s="4" t="e">
        <f>IF(VLOOKUP(#REF!,DropData!$C84:$D139,2,0)="Yes","Yes","")</f>
        <v>#REF!</v>
      </c>
    </row>
    <row r="89" spans="2:22" x14ac:dyDescent="0.2">
      <c r="B89" s="2">
        <v>89</v>
      </c>
      <c r="G89" s="4" t="e">
        <f t="shared" si="1"/>
        <v>#REF!</v>
      </c>
      <c r="H89" s="7" t="e">
        <f>IF(#REF!&gt;20000,IF(#REF!="BAC","","This read must be perfomed as a BAC Template Type. "),"")</f>
        <v>#REF!</v>
      </c>
      <c r="I89" s="4" t="e">
        <f>IF(#REF!="Needs Synthesis",IF(#REF!="","Please enter a sequence for a primer that needs synthesis. ",""),"")</f>
        <v>#REF!</v>
      </c>
      <c r="J89" s="4" t="e">
        <f>IF(ISTEXT(V89),"",IF(LEFT(#REF!,4)="Free","Please select a primer from the Standard Primer List. ",""))</f>
        <v>#REF!</v>
      </c>
      <c r="K89" s="4" t="e">
        <f>IF(#REF!="","",IF(#REF!="",IF(#REF!="Premixed","","Please enter a Primer Name. "),""))</f>
        <v>#REF!</v>
      </c>
      <c r="L89" s="4" t="e">
        <f>IF(#REF!="Enclosed",IF(LEN(#REF!)&gt;7,"Please check the Primer Barcode as it is longer than 6 digits and may not be valid. ",""),"")</f>
        <v>#REF!</v>
      </c>
      <c r="M89" s="4" t="e">
        <f>IF(ISBLANK(#REF!),"",IF(#REF!="","Please enter a Template Type. ",""))</f>
        <v>#REF!</v>
      </c>
      <c r="N89" s="4" t="e">
        <f>IF(ISBLANK(#REF!),"",IF(#REF!="","Please enter Primer Type. ",""))</f>
        <v>#REF!</v>
      </c>
      <c r="O89" s="4" t="e">
        <f>IF(ISBLANK(#REF!),"",IF(#REF!="","Please enter Product Type. ",""))</f>
        <v>#REF!</v>
      </c>
      <c r="P89" s="4" t="e">
        <f>IF(#REF!="","",IF(#REF!="","Please enter a sample name for each reaction. ",""))</f>
        <v>#REF!</v>
      </c>
      <c r="V89" s="4" t="e">
        <f>IF(VLOOKUP(#REF!,DropData!$C85:$D140,2,0)="Yes","Yes","")</f>
        <v>#REF!</v>
      </c>
    </row>
    <row r="90" spans="2:22" x14ac:dyDescent="0.2">
      <c r="B90" s="2">
        <v>90</v>
      </c>
      <c r="G90" s="4" t="e">
        <f t="shared" si="1"/>
        <v>#REF!</v>
      </c>
      <c r="H90" s="7" t="e">
        <f>IF(#REF!&gt;20000,IF(#REF!="BAC","","This read must be perfomed as a BAC Template Type. "),"")</f>
        <v>#REF!</v>
      </c>
      <c r="I90" s="4" t="e">
        <f>IF(#REF!="Needs Synthesis",IF(#REF!="","Please enter a sequence for a primer that needs synthesis. ",""),"")</f>
        <v>#REF!</v>
      </c>
      <c r="J90" s="4" t="e">
        <f>IF(ISTEXT(V90),"",IF(LEFT(#REF!,4)="Free","Please select a primer from the Standard Primer List. ",""))</f>
        <v>#REF!</v>
      </c>
      <c r="K90" s="4" t="e">
        <f>IF(#REF!="","",IF(#REF!="",IF(#REF!="Premixed","","Please enter a Primer Name. "),""))</f>
        <v>#REF!</v>
      </c>
      <c r="L90" s="4" t="e">
        <f>IF(#REF!="Enclosed",IF(LEN(#REF!)&gt;7,"Please check the Primer Barcode as it is longer than 6 digits and may not be valid. ",""),"")</f>
        <v>#REF!</v>
      </c>
      <c r="M90" s="4" t="e">
        <f>IF(ISBLANK(#REF!),"",IF(#REF!="","Please enter a Template Type. ",""))</f>
        <v>#REF!</v>
      </c>
      <c r="N90" s="4" t="e">
        <f>IF(ISBLANK(#REF!),"",IF(#REF!="","Please enter Primer Type. ",""))</f>
        <v>#REF!</v>
      </c>
      <c r="O90" s="4" t="e">
        <f>IF(ISBLANK(#REF!),"",IF(#REF!="","Please enter Product Type. ",""))</f>
        <v>#REF!</v>
      </c>
      <c r="P90" s="4" t="e">
        <f>IF(#REF!="","",IF(#REF!="","Please enter a sample name for each reaction. ",""))</f>
        <v>#REF!</v>
      </c>
      <c r="V90" s="4" t="e">
        <f>IF(VLOOKUP(#REF!,DropData!$C86:$D141,2,0)="Yes","Yes","")</f>
        <v>#REF!</v>
      </c>
    </row>
    <row r="91" spans="2:22" x14ac:dyDescent="0.2">
      <c r="B91" s="2">
        <v>91</v>
      </c>
      <c r="G91" s="4" t="e">
        <f t="shared" si="1"/>
        <v>#REF!</v>
      </c>
      <c r="H91" s="7" t="e">
        <f>IF(#REF!&gt;20000,IF(#REF!="BAC","","This read must be perfomed as a BAC Template Type. "),"")</f>
        <v>#REF!</v>
      </c>
      <c r="I91" s="4" t="e">
        <f>IF(#REF!="Needs Synthesis",IF(#REF!="","Please enter a sequence for a primer that needs synthesis. ",""),"")</f>
        <v>#REF!</v>
      </c>
      <c r="J91" s="4" t="e">
        <f>IF(ISTEXT(V91),"",IF(LEFT(#REF!,4)="Free","Please select a primer from the Standard Primer List. ",""))</f>
        <v>#REF!</v>
      </c>
      <c r="K91" s="4" t="e">
        <f>IF(#REF!="","",IF(#REF!="",IF(#REF!="Premixed","","Please enter a Primer Name. "),""))</f>
        <v>#REF!</v>
      </c>
      <c r="L91" s="4" t="e">
        <f>IF(#REF!="Enclosed",IF(LEN(#REF!)&gt;7,"Please check the Primer Barcode as it is longer than 6 digits and may not be valid. ",""),"")</f>
        <v>#REF!</v>
      </c>
      <c r="M91" s="4" t="e">
        <f>IF(ISBLANK(#REF!),"",IF(#REF!="","Please enter a Template Type. ",""))</f>
        <v>#REF!</v>
      </c>
      <c r="N91" s="4" t="e">
        <f>IF(ISBLANK(#REF!),"",IF(#REF!="","Please enter Primer Type. ",""))</f>
        <v>#REF!</v>
      </c>
      <c r="O91" s="4" t="e">
        <f>IF(ISBLANK(#REF!),"",IF(#REF!="","Please enter Product Type. ",""))</f>
        <v>#REF!</v>
      </c>
      <c r="P91" s="4" t="e">
        <f>IF(#REF!="","",IF(#REF!="","Please enter a sample name for each reaction. ",""))</f>
        <v>#REF!</v>
      </c>
      <c r="V91" s="4" t="e">
        <f>IF(VLOOKUP(#REF!,DropData!$C87:$D142,2,0)="Yes","Yes","")</f>
        <v>#REF!</v>
      </c>
    </row>
    <row r="92" spans="2:22" x14ac:dyDescent="0.2">
      <c r="B92" s="2">
        <v>92</v>
      </c>
      <c r="G92" s="4" t="e">
        <f t="shared" si="1"/>
        <v>#REF!</v>
      </c>
      <c r="H92" s="7" t="e">
        <f>IF(#REF!&gt;20000,IF(#REF!="BAC","","This read must be perfomed as a BAC Template Type. "),"")</f>
        <v>#REF!</v>
      </c>
      <c r="I92" s="4" t="e">
        <f>IF(#REF!="Needs Synthesis",IF(#REF!="","Please enter a sequence for a primer that needs synthesis. ",""),"")</f>
        <v>#REF!</v>
      </c>
      <c r="J92" s="4" t="e">
        <f>IF(ISTEXT(V92),"",IF(LEFT(#REF!,4)="Free","Please select a primer from the Standard Primer List. ",""))</f>
        <v>#REF!</v>
      </c>
      <c r="K92" s="4" t="e">
        <f>IF(#REF!="","",IF(#REF!="",IF(#REF!="Premixed","","Please enter a Primer Name. "),""))</f>
        <v>#REF!</v>
      </c>
      <c r="L92" s="4" t="e">
        <f>IF(#REF!="Enclosed",IF(LEN(#REF!)&gt;7,"Please check the Primer Barcode as it is longer than 6 digits and may not be valid. ",""),"")</f>
        <v>#REF!</v>
      </c>
      <c r="M92" s="4" t="e">
        <f>IF(ISBLANK(#REF!),"",IF(#REF!="","Please enter a Template Type. ",""))</f>
        <v>#REF!</v>
      </c>
      <c r="N92" s="4" t="e">
        <f>IF(ISBLANK(#REF!),"",IF(#REF!="","Please enter Primer Type. ",""))</f>
        <v>#REF!</v>
      </c>
      <c r="O92" s="4" t="e">
        <f>IF(ISBLANK(#REF!),"",IF(#REF!="","Please enter Product Type. ",""))</f>
        <v>#REF!</v>
      </c>
      <c r="P92" s="4" t="e">
        <f>IF(#REF!="","",IF(#REF!="","Please enter a sample name for each reaction. ",""))</f>
        <v>#REF!</v>
      </c>
      <c r="V92" s="4" t="e">
        <f>IF(VLOOKUP(#REF!,DropData!$C88:$D143,2,0)="Yes","Yes","")</f>
        <v>#REF!</v>
      </c>
    </row>
    <row r="93" spans="2:22" x14ac:dyDescent="0.2">
      <c r="B93" s="2">
        <v>93</v>
      </c>
      <c r="G93" s="4" t="e">
        <f t="shared" si="1"/>
        <v>#REF!</v>
      </c>
      <c r="H93" s="7" t="e">
        <f>IF(#REF!&gt;20000,IF(#REF!="BAC","","This read must be perfomed as a BAC Template Type. "),"")</f>
        <v>#REF!</v>
      </c>
      <c r="I93" s="4" t="e">
        <f>IF(#REF!="Needs Synthesis",IF(#REF!="","Please enter a sequence for a primer that needs synthesis. ",""),"")</f>
        <v>#REF!</v>
      </c>
      <c r="J93" s="4" t="e">
        <f>IF(ISTEXT(V93),"",IF(LEFT(#REF!,4)="Free","Please select a primer from the Standard Primer List. ",""))</f>
        <v>#REF!</v>
      </c>
      <c r="K93" s="4" t="e">
        <f>IF(#REF!="","",IF(#REF!="",IF(#REF!="Premixed","","Please enter a Primer Name. "),""))</f>
        <v>#REF!</v>
      </c>
      <c r="L93" s="4" t="e">
        <f>IF(#REF!="Enclosed",IF(LEN(#REF!)&gt;7,"Please check the Primer Barcode as it is longer than 6 digits and may not be valid. ",""),"")</f>
        <v>#REF!</v>
      </c>
      <c r="M93" s="4" t="e">
        <f>IF(ISBLANK(#REF!),"",IF(#REF!="","Please enter a Template Type. ",""))</f>
        <v>#REF!</v>
      </c>
      <c r="N93" s="4" t="e">
        <f>IF(ISBLANK(#REF!),"",IF(#REF!="","Please enter Primer Type. ",""))</f>
        <v>#REF!</v>
      </c>
      <c r="O93" s="4" t="e">
        <f>IF(ISBLANK(#REF!),"",IF(#REF!="","Please enter Product Type. ",""))</f>
        <v>#REF!</v>
      </c>
      <c r="P93" s="4" t="e">
        <f>IF(#REF!="","",IF(#REF!="","Please enter a sample name for each reaction. ",""))</f>
        <v>#REF!</v>
      </c>
      <c r="V93" s="4" t="e">
        <f>IF(VLOOKUP(#REF!,DropData!$C89:$D144,2,0)="Yes","Yes","")</f>
        <v>#REF!</v>
      </c>
    </row>
    <row r="94" spans="2:22" x14ac:dyDescent="0.2">
      <c r="B94" s="2">
        <v>94</v>
      </c>
      <c r="G94" s="4" t="e">
        <f t="shared" si="1"/>
        <v>#REF!</v>
      </c>
      <c r="H94" s="7" t="e">
        <f>IF(#REF!&gt;20000,IF(#REF!="BAC","","This read must be perfomed as a BAC Template Type. "),"")</f>
        <v>#REF!</v>
      </c>
      <c r="I94" s="4" t="e">
        <f>IF(#REF!="Needs Synthesis",IF(#REF!="","Please enter a sequence for a primer that needs synthesis. ",""),"")</f>
        <v>#REF!</v>
      </c>
      <c r="J94" s="4" t="e">
        <f>IF(ISTEXT(V94),"",IF(LEFT(#REF!,4)="Free","Please select a primer from the Standard Primer List. ",""))</f>
        <v>#REF!</v>
      </c>
      <c r="K94" s="4" t="e">
        <f>IF(#REF!="","",IF(#REF!="",IF(#REF!="Premixed","","Please enter a Primer Name. "),""))</f>
        <v>#REF!</v>
      </c>
      <c r="L94" s="4" t="e">
        <f>IF(#REF!="Enclosed",IF(LEN(#REF!)&gt;7,"Please check the Primer Barcode as it is longer than 6 digits and may not be valid. ",""),"")</f>
        <v>#REF!</v>
      </c>
      <c r="M94" s="4" t="e">
        <f>IF(ISBLANK(#REF!),"",IF(#REF!="","Please enter a Template Type. ",""))</f>
        <v>#REF!</v>
      </c>
      <c r="N94" s="4" t="e">
        <f>IF(ISBLANK(#REF!),"",IF(#REF!="","Please enter Primer Type. ",""))</f>
        <v>#REF!</v>
      </c>
      <c r="O94" s="4" t="e">
        <f>IF(ISBLANK(#REF!),"",IF(#REF!="","Please enter Product Type. ",""))</f>
        <v>#REF!</v>
      </c>
      <c r="P94" s="4" t="e">
        <f>IF(#REF!="","",IF(#REF!="","Please enter a sample name for each reaction. ",""))</f>
        <v>#REF!</v>
      </c>
      <c r="V94" s="4" t="e">
        <f>IF(VLOOKUP(#REF!,DropData!$C90:$D145,2,0)="Yes","Yes","")</f>
        <v>#REF!</v>
      </c>
    </row>
    <row r="95" spans="2:22" x14ac:dyDescent="0.2">
      <c r="B95" s="2">
        <v>95</v>
      </c>
      <c r="G95" s="4" t="e">
        <f t="shared" si="1"/>
        <v>#REF!</v>
      </c>
      <c r="H95" s="7" t="e">
        <f>IF(#REF!&gt;20000,IF(#REF!="BAC","","This read must be perfomed as a BAC Template Type. "),"")</f>
        <v>#REF!</v>
      </c>
      <c r="I95" s="4" t="e">
        <f>IF(#REF!="Needs Synthesis",IF(#REF!="","Please enter a sequence for a primer that needs synthesis. ",""),"")</f>
        <v>#REF!</v>
      </c>
      <c r="J95" s="4" t="e">
        <f>IF(ISTEXT(V95),"",IF(LEFT(#REF!,4)="Free","Please select a primer from the Standard Primer List. ",""))</f>
        <v>#REF!</v>
      </c>
      <c r="K95" s="4" t="e">
        <f>IF(#REF!="","",IF(#REF!="",IF(#REF!="Premixed","","Please enter a Primer Name. "),""))</f>
        <v>#REF!</v>
      </c>
      <c r="L95" s="4" t="e">
        <f>IF(#REF!="Enclosed",IF(LEN(#REF!)&gt;7,"Please check the Primer Barcode as it is longer than 6 digits and may not be valid. ",""),"")</f>
        <v>#REF!</v>
      </c>
      <c r="M95" s="4" t="e">
        <f>IF(ISBLANK(#REF!),"",IF(#REF!="","Please enter a Template Type. ",""))</f>
        <v>#REF!</v>
      </c>
      <c r="N95" s="4" t="e">
        <f>IF(ISBLANK(#REF!),"",IF(#REF!="","Please enter Primer Type. ",""))</f>
        <v>#REF!</v>
      </c>
      <c r="O95" s="4" t="e">
        <f>IF(ISBLANK(#REF!),"",IF(#REF!="","Please enter Product Type. ",""))</f>
        <v>#REF!</v>
      </c>
      <c r="P95" s="4" t="e">
        <f>IF(#REF!="","",IF(#REF!="","Please enter a sample name for each reaction. ",""))</f>
        <v>#REF!</v>
      </c>
      <c r="V95" s="4" t="e">
        <f>IF(VLOOKUP(#REF!,DropData!$C91:$D146,2,0)="Yes","Yes","")</f>
        <v>#REF!</v>
      </c>
    </row>
    <row r="96" spans="2:22" x14ac:dyDescent="0.2">
      <c r="B96" s="2">
        <v>96</v>
      </c>
      <c r="G96" s="4" t="e">
        <f t="shared" si="1"/>
        <v>#REF!</v>
      </c>
      <c r="H96" s="7" t="e">
        <f>IF(#REF!&gt;20000,IF(#REF!="BAC","","This read must be perfomed as a BAC Template Type. "),"")</f>
        <v>#REF!</v>
      </c>
      <c r="I96" s="4" t="e">
        <f>IF(#REF!="Needs Synthesis",IF(#REF!="","Please enter a sequence for a primer that needs synthesis. ",""),"")</f>
        <v>#REF!</v>
      </c>
      <c r="J96" s="4" t="e">
        <f>IF(ISTEXT(V96),"",IF(LEFT(#REF!,4)="Free","Please select a primer from the Standard Primer List. ",""))</f>
        <v>#REF!</v>
      </c>
      <c r="K96" s="4" t="e">
        <f>IF(#REF!="","",IF(#REF!="",IF(#REF!="Premixed","","Please enter a Primer Name. "),""))</f>
        <v>#REF!</v>
      </c>
      <c r="L96" s="4" t="e">
        <f>IF(#REF!="Enclosed",IF(LEN(#REF!)&gt;7,"Please check the Primer Barcode as it is longer than 6 digits and may not be valid. ",""),"")</f>
        <v>#REF!</v>
      </c>
      <c r="M96" s="4" t="e">
        <f>IF(ISBLANK(#REF!),"",IF(#REF!="","Please enter a Template Type. ",""))</f>
        <v>#REF!</v>
      </c>
      <c r="N96" s="4" t="e">
        <f>IF(ISBLANK(#REF!),"",IF(#REF!="","Please enter Primer Type. ",""))</f>
        <v>#REF!</v>
      </c>
      <c r="O96" s="4" t="e">
        <f>IF(ISBLANK(#REF!),"",IF(#REF!="","Please enter Product Type. ",""))</f>
        <v>#REF!</v>
      </c>
      <c r="P96" s="4" t="e">
        <f>IF(#REF!="","",IF(#REF!="","Please enter a sample name for each reaction. ",""))</f>
        <v>#REF!</v>
      </c>
      <c r="V96" s="4" t="e">
        <f>IF(VLOOKUP(#REF!,DropData!$C92:$D147,2,0)="Yes","Yes","")</f>
        <v>#REF!</v>
      </c>
    </row>
    <row r="97" spans="2:22" x14ac:dyDescent="0.2">
      <c r="B97" s="2">
        <v>97</v>
      </c>
      <c r="G97" s="4" t="e">
        <f t="shared" si="1"/>
        <v>#REF!</v>
      </c>
      <c r="H97" s="7" t="e">
        <f>IF(#REF!&gt;20000,IF(#REF!="BAC","","This read must be perfomed as a BAC Template Type. "),"")</f>
        <v>#REF!</v>
      </c>
      <c r="I97" s="4" t="e">
        <f>IF(#REF!="Needs Synthesis",IF(#REF!="","Please enter a sequence for a primer that needs synthesis. ",""),"")</f>
        <v>#REF!</v>
      </c>
      <c r="J97" s="4" t="e">
        <f>IF(ISTEXT(V97),"",IF(LEFT(#REF!,4)="Free","Please select a primer from the Standard Primer List. ",""))</f>
        <v>#REF!</v>
      </c>
      <c r="K97" s="4" t="e">
        <f>IF(#REF!="","",IF(#REF!="",IF(#REF!="Premixed","","Please enter a Primer Name. "),""))</f>
        <v>#REF!</v>
      </c>
      <c r="L97" s="4" t="e">
        <f>IF(#REF!="Enclosed",IF(LEN(#REF!)&gt;7,"Please check the Primer Barcode as it is longer than 6 digits and may not be valid. ",""),"")</f>
        <v>#REF!</v>
      </c>
      <c r="M97" s="4" t="e">
        <f>IF(ISBLANK(#REF!),"",IF(#REF!="","Please enter a Template Type. ",""))</f>
        <v>#REF!</v>
      </c>
      <c r="N97" s="4" t="e">
        <f>IF(ISBLANK(#REF!),"",IF(#REF!="","Please enter Primer Type. ",""))</f>
        <v>#REF!</v>
      </c>
      <c r="O97" s="4" t="e">
        <f>IF(ISBLANK(#REF!),"",IF(#REF!="","Please enter Product Type. ",""))</f>
        <v>#REF!</v>
      </c>
      <c r="P97" s="4" t="e">
        <f>IF(#REF!="","",IF(#REF!="","Please enter a sample name for each reaction. ",""))</f>
        <v>#REF!</v>
      </c>
      <c r="V97" s="4" t="e">
        <f>IF(VLOOKUP(#REF!,DropData!$C93:$D148,2,0)="Yes","Yes","")</f>
        <v>#REF!</v>
      </c>
    </row>
    <row r="98" spans="2:22" x14ac:dyDescent="0.2">
      <c r="B98" s="2">
        <v>98</v>
      </c>
      <c r="G98" s="4" t="e">
        <f t="shared" si="1"/>
        <v>#REF!</v>
      </c>
      <c r="H98" s="7" t="e">
        <f>IF(#REF!&gt;20000,IF(#REF!="BAC","","This read must be perfomed as a BAC Template Type. "),"")</f>
        <v>#REF!</v>
      </c>
      <c r="I98" s="4" t="e">
        <f>IF(#REF!="Needs Synthesis",IF(#REF!="","Please enter a sequence for a primer that needs synthesis. ",""),"")</f>
        <v>#REF!</v>
      </c>
      <c r="J98" s="4" t="e">
        <f>IF(ISTEXT(V98),"",IF(LEFT(#REF!,4)="Free","Please select a primer from the Standard Primer List. ",""))</f>
        <v>#REF!</v>
      </c>
      <c r="K98" s="4" t="e">
        <f>IF(#REF!="","",IF(#REF!="",IF(#REF!="Premixed","","Please enter a Primer Name. "),""))</f>
        <v>#REF!</v>
      </c>
      <c r="L98" s="4" t="e">
        <f>IF(#REF!="Enclosed",IF(LEN(#REF!)&gt;7,"Please check the Primer Barcode as it is longer than 6 digits and may not be valid. ",""),"")</f>
        <v>#REF!</v>
      </c>
      <c r="M98" s="4" t="e">
        <f>IF(ISBLANK(#REF!),"",IF(#REF!="","Please enter a Template Type. ",""))</f>
        <v>#REF!</v>
      </c>
      <c r="N98" s="4" t="e">
        <f>IF(ISBLANK(#REF!),"",IF(#REF!="","Please enter Primer Type. ",""))</f>
        <v>#REF!</v>
      </c>
      <c r="O98" s="4" t="e">
        <f>IF(ISBLANK(#REF!),"",IF(#REF!="","Please enter Product Type. ",""))</f>
        <v>#REF!</v>
      </c>
      <c r="P98" s="4" t="e">
        <f>IF(#REF!="","",IF(#REF!="","Please enter a sample name for each reaction. ",""))</f>
        <v>#REF!</v>
      </c>
      <c r="V98" s="4" t="e">
        <f>IF(VLOOKUP(#REF!,DropData!$C94:$D149,2,0)="Yes","Yes","")</f>
        <v>#REF!</v>
      </c>
    </row>
    <row r="99" spans="2:22" x14ac:dyDescent="0.2">
      <c r="B99" s="2">
        <v>99</v>
      </c>
      <c r="G99" s="4" t="e">
        <f t="shared" si="1"/>
        <v>#REF!</v>
      </c>
      <c r="H99" s="7" t="e">
        <f>IF(#REF!&gt;20000,IF(#REF!="BAC","","This read must be perfomed as a BAC Template Type. "),"")</f>
        <v>#REF!</v>
      </c>
      <c r="I99" s="4" t="e">
        <f>IF(#REF!="Needs Synthesis",IF(#REF!="","Please enter a sequence for a primer that needs synthesis. ",""),"")</f>
        <v>#REF!</v>
      </c>
      <c r="J99" s="4" t="e">
        <f>IF(ISTEXT(V99),"",IF(LEFT(#REF!,4)="Free","Please select a primer from the Standard Primer List. ",""))</f>
        <v>#REF!</v>
      </c>
      <c r="K99" s="4" t="e">
        <f>IF(#REF!="","",IF(#REF!="",IF(#REF!="Premixed","","Please enter a Primer Name. "),""))</f>
        <v>#REF!</v>
      </c>
      <c r="L99" s="4" t="e">
        <f>IF(#REF!="Enclosed",IF(LEN(#REF!)&gt;7,"Please check the Primer Barcode as it is longer than 6 digits and may not be valid. ",""),"")</f>
        <v>#REF!</v>
      </c>
      <c r="M99" s="4" t="e">
        <f>IF(ISBLANK(#REF!),"",IF(#REF!="","Please enter a Template Type. ",""))</f>
        <v>#REF!</v>
      </c>
      <c r="N99" s="4" t="e">
        <f>IF(ISBLANK(#REF!),"",IF(#REF!="","Please enter Primer Type. ",""))</f>
        <v>#REF!</v>
      </c>
      <c r="O99" s="4" t="e">
        <f>IF(ISBLANK(#REF!),"",IF(#REF!="","Please enter Product Type. ",""))</f>
        <v>#REF!</v>
      </c>
      <c r="P99" s="4" t="e">
        <f>IF(#REF!="","",IF(#REF!="","Please enter a sample name for each reaction. ",""))</f>
        <v>#REF!</v>
      </c>
      <c r="V99" s="4" t="e">
        <f>IF(VLOOKUP(#REF!,DropData!$C95:$D150,2,0)="Yes","Yes","")</f>
        <v>#REF!</v>
      </c>
    </row>
    <row r="100" spans="2:22" x14ac:dyDescent="0.2">
      <c r="B100" s="2">
        <v>100</v>
      </c>
      <c r="G100" s="4" t="e">
        <f t="shared" si="1"/>
        <v>#REF!</v>
      </c>
      <c r="H100" s="7" t="e">
        <f>IF(#REF!&gt;20000,IF(#REF!="BAC","","This read must be perfomed as a BAC Template Type. "),"")</f>
        <v>#REF!</v>
      </c>
      <c r="I100" s="4" t="e">
        <f>IF(#REF!="Needs Synthesis",IF(#REF!="","Please enter a sequence for a primer that needs synthesis. ",""),"")</f>
        <v>#REF!</v>
      </c>
      <c r="J100" s="4" t="e">
        <f>IF(ISTEXT(V100),"",IF(LEFT(#REF!,4)="Free","Please select a primer from the Standard Primer List. ",""))</f>
        <v>#REF!</v>
      </c>
      <c r="K100" s="4" t="e">
        <f>IF(#REF!="","",IF(#REF!="",IF(#REF!="Premixed","","Please enter a Primer Name. "),""))</f>
        <v>#REF!</v>
      </c>
      <c r="L100" s="4" t="e">
        <f>IF(#REF!="Enclosed",IF(LEN(#REF!)&gt;7,"Please check the Primer Barcode as it is longer than 6 digits and may not be valid. ",""),"")</f>
        <v>#REF!</v>
      </c>
      <c r="M100" s="4" t="e">
        <f>IF(ISBLANK(#REF!),"",IF(#REF!="","Please enter a Template Type. ",""))</f>
        <v>#REF!</v>
      </c>
      <c r="N100" s="4" t="e">
        <f>IF(ISBLANK(#REF!),"",IF(#REF!="","Please enter Primer Type. ",""))</f>
        <v>#REF!</v>
      </c>
      <c r="O100" s="4" t="e">
        <f>IF(ISBLANK(#REF!),"",IF(#REF!="","Please enter Product Type. ",""))</f>
        <v>#REF!</v>
      </c>
      <c r="P100" s="4" t="e">
        <f>IF(#REF!="","",IF(#REF!="","Please enter a sample name for each reaction. ",""))</f>
        <v>#REF!</v>
      </c>
      <c r="V100" s="4" t="e">
        <f>IF(VLOOKUP(#REF!,DropData!$C96:$D151,2,0)="Yes","Yes","")</f>
        <v>#REF!</v>
      </c>
    </row>
    <row r="101" spans="2:22" x14ac:dyDescent="0.2">
      <c r="B101" s="2">
        <v>101</v>
      </c>
      <c r="G101" s="4" t="e">
        <f t="shared" si="1"/>
        <v>#REF!</v>
      </c>
      <c r="H101" s="7" t="e">
        <f>IF(#REF!&gt;20000,IF(#REF!="BAC","","This read must be perfomed as a BAC Template Type. "),"")</f>
        <v>#REF!</v>
      </c>
      <c r="I101" s="4" t="e">
        <f>IF(#REF!="Needs Synthesis",IF(#REF!="","Please enter a sequence for a primer that needs synthesis. ",""),"")</f>
        <v>#REF!</v>
      </c>
      <c r="J101" s="4" t="e">
        <f>IF(ISTEXT(V101),"",IF(LEFT(#REF!,4)="Free","Please select a primer from the Standard Primer List. ",""))</f>
        <v>#REF!</v>
      </c>
      <c r="K101" s="4" t="e">
        <f>IF(#REF!="","",IF(#REF!="",IF(#REF!="Premixed","","Please enter a Primer Name. "),""))</f>
        <v>#REF!</v>
      </c>
      <c r="L101" s="4" t="e">
        <f>IF(#REF!="Enclosed",IF(LEN(#REF!)&gt;7,"Please check the Primer Barcode as it is longer than 6 digits and may not be valid. ",""),"")</f>
        <v>#REF!</v>
      </c>
      <c r="M101" s="4" t="e">
        <f>IF(ISBLANK(#REF!),"",IF(#REF!="","Please enter a Template Type. ",""))</f>
        <v>#REF!</v>
      </c>
      <c r="N101" s="4" t="e">
        <f>IF(ISBLANK(#REF!),"",IF(#REF!="","Please enter Primer Type. ",""))</f>
        <v>#REF!</v>
      </c>
      <c r="O101" s="4" t="e">
        <f>IF(ISBLANK(#REF!),"",IF(#REF!="","Please enter Product Type. ",""))</f>
        <v>#REF!</v>
      </c>
      <c r="P101" s="4" t="e">
        <f>IF(#REF!="","",IF(#REF!="","Please enter a sample name for each reaction. ",""))</f>
        <v>#REF!</v>
      </c>
      <c r="V101" s="4" t="e">
        <f>IF(VLOOKUP(#REF!,DropData!$C97:$D152,2,0)="Yes","Yes","")</f>
        <v>#REF!</v>
      </c>
    </row>
    <row r="102" spans="2:22" x14ac:dyDescent="0.2">
      <c r="B102" s="2">
        <v>102</v>
      </c>
      <c r="G102" s="4" t="e">
        <f t="shared" si="1"/>
        <v>#REF!</v>
      </c>
      <c r="H102" s="7" t="e">
        <f>IF(#REF!&gt;20000,IF(#REF!="BAC","","This read must be perfomed as a BAC Template Type. "),"")</f>
        <v>#REF!</v>
      </c>
      <c r="I102" s="4" t="e">
        <f>IF(#REF!="Needs Synthesis",IF(#REF!="","Please enter a sequence for a primer that needs synthesis. ",""),"")</f>
        <v>#REF!</v>
      </c>
      <c r="J102" s="4" t="e">
        <f>IF(ISTEXT(V102),"",IF(LEFT(#REF!,4)="Free","Please select a primer from the Standard Primer List. ",""))</f>
        <v>#REF!</v>
      </c>
      <c r="K102" s="4" t="e">
        <f>IF(#REF!="","",IF(#REF!="",IF(#REF!="Premixed","","Please enter a Primer Name. "),""))</f>
        <v>#REF!</v>
      </c>
      <c r="L102" s="4" t="e">
        <f>IF(#REF!="Enclosed",IF(LEN(#REF!)&gt;7,"Please check the Primer Barcode as it is longer than 6 digits and may not be valid. ",""),"")</f>
        <v>#REF!</v>
      </c>
      <c r="M102" s="4" t="e">
        <f>IF(ISBLANK(#REF!),"",IF(#REF!="","Please enter a Template Type. ",""))</f>
        <v>#REF!</v>
      </c>
      <c r="N102" s="4" t="e">
        <f>IF(ISBLANK(#REF!),"",IF(#REF!="","Please enter Primer Type. ",""))</f>
        <v>#REF!</v>
      </c>
      <c r="O102" s="4" t="e">
        <f>IF(ISBLANK(#REF!),"",IF(#REF!="","Please enter Product Type. ",""))</f>
        <v>#REF!</v>
      </c>
      <c r="P102" s="4" t="e">
        <f>IF(#REF!="","",IF(#REF!="","Please enter a sample name for each reaction. ",""))</f>
        <v>#REF!</v>
      </c>
      <c r="V102" s="4" t="e">
        <f>IF(VLOOKUP(#REF!,DropData!$C98:$D153,2,0)="Yes","Yes","")</f>
        <v>#REF!</v>
      </c>
    </row>
    <row r="103" spans="2:22" x14ac:dyDescent="0.2">
      <c r="B103" s="2">
        <v>103</v>
      </c>
      <c r="G103" s="4" t="e">
        <f t="shared" si="1"/>
        <v>#REF!</v>
      </c>
      <c r="H103" s="7" t="e">
        <f>IF(#REF!&gt;20000,IF(#REF!="BAC","","This read must be perfomed as a BAC Template Type. "),"")</f>
        <v>#REF!</v>
      </c>
      <c r="I103" s="4" t="e">
        <f>IF(#REF!="Needs Synthesis",IF(#REF!="","Please enter a sequence for a primer that needs synthesis. ",""),"")</f>
        <v>#REF!</v>
      </c>
      <c r="J103" s="4" t="e">
        <f>IF(ISTEXT(V103),"",IF(LEFT(#REF!,4)="Free","Please select a primer from the Standard Primer List. ",""))</f>
        <v>#REF!</v>
      </c>
      <c r="K103" s="4" t="e">
        <f>IF(#REF!="","",IF(#REF!="",IF(#REF!="Premixed","","Please enter a Primer Name. "),""))</f>
        <v>#REF!</v>
      </c>
      <c r="L103" s="4" t="e">
        <f>IF(#REF!="Enclosed",IF(LEN(#REF!)&gt;7,"Please check the Primer Barcode as it is longer than 6 digits and may not be valid. ",""),"")</f>
        <v>#REF!</v>
      </c>
      <c r="M103" s="4" t="e">
        <f>IF(ISBLANK(#REF!),"",IF(#REF!="","Please enter a Template Type. ",""))</f>
        <v>#REF!</v>
      </c>
      <c r="N103" s="4" t="e">
        <f>IF(ISBLANK(#REF!),"",IF(#REF!="","Please enter Primer Type. ",""))</f>
        <v>#REF!</v>
      </c>
      <c r="O103" s="4" t="e">
        <f>IF(ISBLANK(#REF!),"",IF(#REF!="","Please enter Product Type. ",""))</f>
        <v>#REF!</v>
      </c>
      <c r="P103" s="4" t="e">
        <f>IF(#REF!="","",IF(#REF!="","Please enter a sample name for each reaction. ",""))</f>
        <v>#REF!</v>
      </c>
      <c r="V103" s="4" t="e">
        <f>IF(VLOOKUP(#REF!,DropData!$C99:$D154,2,0)="Yes","Yes","")</f>
        <v>#REF!</v>
      </c>
    </row>
    <row r="104" spans="2:22" x14ac:dyDescent="0.2">
      <c r="B104" s="2">
        <v>104</v>
      </c>
      <c r="G104" s="4" t="e">
        <f t="shared" si="1"/>
        <v>#REF!</v>
      </c>
      <c r="H104" s="7" t="e">
        <f>IF(#REF!&gt;20000,IF(#REF!="BAC","","This read must be perfomed as a BAC Template Type. "),"")</f>
        <v>#REF!</v>
      </c>
      <c r="I104" s="4" t="e">
        <f>IF(#REF!="Needs Synthesis",IF(#REF!="","Please enter a sequence for a primer that needs synthesis. ",""),"")</f>
        <v>#REF!</v>
      </c>
      <c r="J104" s="4" t="e">
        <f>IF(ISTEXT(V104),"",IF(LEFT(#REF!,4)="Free","Please select a primer from the Standard Primer List. ",""))</f>
        <v>#REF!</v>
      </c>
      <c r="K104" s="4" t="e">
        <f>IF(#REF!="","",IF(#REF!="",IF(#REF!="Premixed","","Please enter a Primer Name. "),""))</f>
        <v>#REF!</v>
      </c>
      <c r="L104" s="4" t="e">
        <f>IF(#REF!="Enclosed",IF(LEN(#REF!)&gt;7,"Please check the Primer Barcode as it is longer than 6 digits and may not be valid. ",""),"")</f>
        <v>#REF!</v>
      </c>
      <c r="M104" s="4" t="e">
        <f>IF(ISBLANK(#REF!),"",IF(#REF!="","Please enter a Template Type. ",""))</f>
        <v>#REF!</v>
      </c>
      <c r="N104" s="4" t="e">
        <f>IF(ISBLANK(#REF!),"",IF(#REF!="","Please enter Primer Type. ",""))</f>
        <v>#REF!</v>
      </c>
      <c r="O104" s="4" t="e">
        <f>IF(ISBLANK(#REF!),"",IF(#REF!="","Please enter Product Type. ",""))</f>
        <v>#REF!</v>
      </c>
      <c r="P104" s="4" t="e">
        <f>IF(#REF!="","",IF(#REF!="","Please enter a sample name for each reaction. ",""))</f>
        <v>#REF!</v>
      </c>
      <c r="V104" s="4" t="e">
        <f>IF(VLOOKUP(#REF!,DropData!$C100:$D155,2,0)="Yes","Yes","")</f>
        <v>#REF!</v>
      </c>
    </row>
    <row r="105" spans="2:22" x14ac:dyDescent="0.2">
      <c r="B105" s="2">
        <v>105</v>
      </c>
      <c r="G105" s="4" t="e">
        <f t="shared" si="1"/>
        <v>#REF!</v>
      </c>
      <c r="H105" s="7" t="e">
        <f>IF(#REF!&gt;20000,IF(#REF!="BAC","","This read must be perfomed as a BAC Template Type. "),"")</f>
        <v>#REF!</v>
      </c>
      <c r="I105" s="4" t="e">
        <f>IF(#REF!="Needs Synthesis",IF(#REF!="","Please enter a sequence for a primer that needs synthesis. ",""),"")</f>
        <v>#REF!</v>
      </c>
      <c r="J105" s="4" t="e">
        <f>IF(ISTEXT(V105),"",IF(LEFT(#REF!,4)="Free","Please select a primer from the Standard Primer List. ",""))</f>
        <v>#REF!</v>
      </c>
      <c r="K105" s="4" t="e">
        <f>IF(#REF!="","",IF(#REF!="",IF(#REF!="Premixed","","Please enter a Primer Name. "),""))</f>
        <v>#REF!</v>
      </c>
      <c r="L105" s="4" t="e">
        <f>IF(#REF!="Enclosed",IF(LEN(#REF!)&gt;7,"Please check the Primer Barcode as it is longer than 6 digits and may not be valid. ",""),"")</f>
        <v>#REF!</v>
      </c>
      <c r="M105" s="4" t="e">
        <f>IF(ISBLANK(#REF!),"",IF(#REF!="","Please enter a Template Type. ",""))</f>
        <v>#REF!</v>
      </c>
      <c r="N105" s="4" t="e">
        <f>IF(ISBLANK(#REF!),"",IF(#REF!="","Please enter Primer Type. ",""))</f>
        <v>#REF!</v>
      </c>
      <c r="O105" s="4" t="e">
        <f>IF(ISBLANK(#REF!),"",IF(#REF!="","Please enter Product Type. ",""))</f>
        <v>#REF!</v>
      </c>
      <c r="P105" s="4" t="e">
        <f>IF(#REF!="","",IF(#REF!="","Please enter a sample name for each reaction. ",""))</f>
        <v>#REF!</v>
      </c>
      <c r="V105" s="4" t="e">
        <f>IF(VLOOKUP(#REF!,DropData!$C101:$D156,2,0)="Yes","Yes","")</f>
        <v>#REF!</v>
      </c>
    </row>
    <row r="106" spans="2:22" x14ac:dyDescent="0.2">
      <c r="B106" s="2">
        <v>106</v>
      </c>
      <c r="G106" s="4" t="e">
        <f t="shared" si="1"/>
        <v>#REF!</v>
      </c>
      <c r="H106" s="7" t="e">
        <f>IF(#REF!&gt;20000,IF(#REF!="BAC","","This read must be perfomed as a BAC Template Type. "),"")</f>
        <v>#REF!</v>
      </c>
      <c r="I106" s="4" t="e">
        <f>IF(#REF!="Needs Synthesis",IF(#REF!="","Please enter a sequence for a primer that needs synthesis. ",""),"")</f>
        <v>#REF!</v>
      </c>
      <c r="J106" s="4" t="e">
        <f>IF(ISTEXT(V106),"",IF(LEFT(#REF!,4)="Free","Please select a primer from the Standard Primer List. ",""))</f>
        <v>#REF!</v>
      </c>
      <c r="K106" s="4" t="e">
        <f>IF(#REF!="","",IF(#REF!="",IF(#REF!="Premixed","","Please enter a Primer Name. "),""))</f>
        <v>#REF!</v>
      </c>
      <c r="L106" s="4" t="e">
        <f>IF(#REF!="Enclosed",IF(LEN(#REF!)&gt;7,"Please check the Primer Barcode as it is longer than 6 digits and may not be valid. ",""),"")</f>
        <v>#REF!</v>
      </c>
      <c r="M106" s="4" t="e">
        <f>IF(ISBLANK(#REF!),"",IF(#REF!="","Please enter a Template Type. ",""))</f>
        <v>#REF!</v>
      </c>
      <c r="N106" s="4" t="e">
        <f>IF(ISBLANK(#REF!),"",IF(#REF!="","Please enter Primer Type. ",""))</f>
        <v>#REF!</v>
      </c>
      <c r="O106" s="4" t="e">
        <f>IF(ISBLANK(#REF!),"",IF(#REF!="","Please enter Product Type. ",""))</f>
        <v>#REF!</v>
      </c>
      <c r="P106" s="4" t="e">
        <f>IF(#REF!="","",IF(#REF!="","Please enter a sample name for each reaction. ",""))</f>
        <v>#REF!</v>
      </c>
      <c r="V106" s="4" t="e">
        <f>IF(VLOOKUP(#REF!,DropData!$C102:$D157,2,0)="Yes","Yes","")</f>
        <v>#REF!</v>
      </c>
    </row>
    <row r="107" spans="2:22" x14ac:dyDescent="0.2">
      <c r="B107" s="2">
        <v>107</v>
      </c>
      <c r="G107" s="4" t="e">
        <f t="shared" si="1"/>
        <v>#REF!</v>
      </c>
      <c r="H107" s="7" t="e">
        <f>IF(#REF!&gt;20000,IF(#REF!="BAC","","This read must be perfomed as a BAC Template Type. "),"")</f>
        <v>#REF!</v>
      </c>
      <c r="I107" s="4" t="e">
        <f>IF(#REF!="Needs Synthesis",IF(#REF!="","Please enter a sequence for a primer that needs synthesis. ",""),"")</f>
        <v>#REF!</v>
      </c>
      <c r="J107" s="4" t="e">
        <f>IF(ISTEXT(V107),"",IF(LEFT(#REF!,4)="Free","Please select a primer from the Standard Primer List. ",""))</f>
        <v>#REF!</v>
      </c>
      <c r="K107" s="4" t="e">
        <f>IF(#REF!="","",IF(#REF!="",IF(#REF!="Premixed","","Please enter a Primer Name. "),""))</f>
        <v>#REF!</v>
      </c>
      <c r="L107" s="4" t="e">
        <f>IF(#REF!="Enclosed",IF(LEN(#REF!)&gt;7,"Please check the Primer Barcode as it is longer than 6 digits and may not be valid. ",""),"")</f>
        <v>#REF!</v>
      </c>
      <c r="M107" s="4" t="e">
        <f>IF(ISBLANK(#REF!),"",IF(#REF!="","Please enter a Template Type. ",""))</f>
        <v>#REF!</v>
      </c>
      <c r="N107" s="4" t="e">
        <f>IF(ISBLANK(#REF!),"",IF(#REF!="","Please enter Primer Type. ",""))</f>
        <v>#REF!</v>
      </c>
      <c r="O107" s="4" t="e">
        <f>IF(ISBLANK(#REF!),"",IF(#REF!="","Please enter Product Type. ",""))</f>
        <v>#REF!</v>
      </c>
      <c r="P107" s="4" t="e">
        <f>IF(#REF!="","",IF(#REF!="","Please enter a sample name for each reaction. ",""))</f>
        <v>#REF!</v>
      </c>
      <c r="V107" s="4" t="e">
        <f>IF(VLOOKUP(#REF!,DropData!$C103:$D158,2,0)="Yes","Yes","")</f>
        <v>#REF!</v>
      </c>
    </row>
    <row r="108" spans="2:22" x14ac:dyDescent="0.2">
      <c r="B108" s="2">
        <v>108</v>
      </c>
      <c r="G108" s="4" t="e">
        <f t="shared" si="1"/>
        <v>#REF!</v>
      </c>
      <c r="H108" s="7" t="e">
        <f>IF(#REF!&gt;20000,IF(#REF!="BAC","","This read must be perfomed as a BAC Template Type. "),"")</f>
        <v>#REF!</v>
      </c>
      <c r="I108" s="4" t="e">
        <f>IF(#REF!="Needs Synthesis",IF(#REF!="","Please enter a sequence for a primer that needs synthesis. ",""),"")</f>
        <v>#REF!</v>
      </c>
      <c r="J108" s="4" t="e">
        <f>IF(ISTEXT(V108),"",IF(LEFT(#REF!,4)="Free","Please select a primer from the Standard Primer List. ",""))</f>
        <v>#REF!</v>
      </c>
      <c r="K108" s="4" t="e">
        <f>IF(#REF!="","",IF(#REF!="",IF(#REF!="Premixed","","Please enter a Primer Name. "),""))</f>
        <v>#REF!</v>
      </c>
      <c r="L108" s="4" t="e">
        <f>IF(#REF!="Enclosed",IF(LEN(#REF!)&gt;7,"Please check the Primer Barcode as it is longer than 6 digits and may not be valid. ",""),"")</f>
        <v>#REF!</v>
      </c>
      <c r="M108" s="4" t="e">
        <f>IF(ISBLANK(#REF!),"",IF(#REF!="","Please enter a Template Type. ",""))</f>
        <v>#REF!</v>
      </c>
      <c r="N108" s="4" t="e">
        <f>IF(ISBLANK(#REF!),"",IF(#REF!="","Please enter Primer Type. ",""))</f>
        <v>#REF!</v>
      </c>
      <c r="O108" s="4" t="e">
        <f>IF(ISBLANK(#REF!),"",IF(#REF!="","Please enter Product Type. ",""))</f>
        <v>#REF!</v>
      </c>
      <c r="P108" s="4" t="e">
        <f>IF(#REF!="","",IF(#REF!="","Please enter a sample name for each reaction. ",""))</f>
        <v>#REF!</v>
      </c>
      <c r="V108" s="4" t="e">
        <f>IF(VLOOKUP(#REF!,DropData!$C104:$D159,2,0)="Yes","Yes","")</f>
        <v>#REF!</v>
      </c>
    </row>
    <row r="109" spans="2:22" x14ac:dyDescent="0.2">
      <c r="B109" s="2">
        <v>109</v>
      </c>
      <c r="G109" s="4" t="e">
        <f t="shared" si="1"/>
        <v>#REF!</v>
      </c>
      <c r="H109" s="7" t="e">
        <f>IF(#REF!&gt;20000,IF(#REF!="BAC","","This read must be perfomed as a BAC Template Type. "),"")</f>
        <v>#REF!</v>
      </c>
      <c r="I109" s="4" t="e">
        <f>IF(#REF!="Needs Synthesis",IF(#REF!="","Please enter a sequence for a primer that needs synthesis. ",""),"")</f>
        <v>#REF!</v>
      </c>
      <c r="J109" s="4" t="e">
        <f>IF(ISTEXT(V109),"",IF(LEFT(#REF!,4)="Free","Please select a primer from the Standard Primer List. ",""))</f>
        <v>#REF!</v>
      </c>
      <c r="K109" s="4" t="e">
        <f>IF(#REF!="","",IF(#REF!="",IF(#REF!="Premixed","","Please enter a Primer Name. "),""))</f>
        <v>#REF!</v>
      </c>
      <c r="L109" s="4" t="e">
        <f>IF(#REF!="Enclosed",IF(LEN(#REF!)&gt;7,"Please check the Primer Barcode as it is longer than 6 digits and may not be valid. ",""),"")</f>
        <v>#REF!</v>
      </c>
      <c r="M109" s="4" t="e">
        <f>IF(ISBLANK(#REF!),"",IF(#REF!="","Please enter a Template Type. ",""))</f>
        <v>#REF!</v>
      </c>
      <c r="N109" s="4" t="e">
        <f>IF(ISBLANK(#REF!),"",IF(#REF!="","Please enter Primer Type. ",""))</f>
        <v>#REF!</v>
      </c>
      <c r="O109" s="4" t="e">
        <f>IF(ISBLANK(#REF!),"",IF(#REF!="","Please enter Product Type. ",""))</f>
        <v>#REF!</v>
      </c>
      <c r="P109" s="4" t="e">
        <f>IF(#REF!="","",IF(#REF!="","Please enter a sample name for each reaction. ",""))</f>
        <v>#REF!</v>
      </c>
      <c r="V109" s="4" t="e">
        <f>IF(VLOOKUP(#REF!,DropData!$C105:$D160,2,0)="Yes","Yes","")</f>
        <v>#REF!</v>
      </c>
    </row>
    <row r="110" spans="2:22" x14ac:dyDescent="0.2">
      <c r="B110" s="2">
        <v>110</v>
      </c>
      <c r="G110" s="4" t="e">
        <f t="shared" si="1"/>
        <v>#REF!</v>
      </c>
      <c r="H110" s="7" t="e">
        <f>IF(#REF!&gt;20000,IF(#REF!="BAC","","This read must be perfomed as a BAC Template Type. "),"")</f>
        <v>#REF!</v>
      </c>
      <c r="I110" s="4" t="e">
        <f>IF(#REF!="Needs Synthesis",IF(#REF!="","Please enter a sequence for a primer that needs synthesis. ",""),"")</f>
        <v>#REF!</v>
      </c>
      <c r="J110" s="4" t="e">
        <f>IF(ISTEXT(V110),"",IF(LEFT(#REF!,4)="Free","Please select a primer from the Standard Primer List. ",""))</f>
        <v>#REF!</v>
      </c>
      <c r="K110" s="4" t="e">
        <f>IF(#REF!="","",IF(#REF!="",IF(#REF!="Premixed","","Please enter a Primer Name. "),""))</f>
        <v>#REF!</v>
      </c>
      <c r="L110" s="4" t="e">
        <f>IF(#REF!="Enclosed",IF(LEN(#REF!)&gt;7,"Please check the Primer Barcode as it is longer than 6 digits and may not be valid. ",""),"")</f>
        <v>#REF!</v>
      </c>
      <c r="M110" s="4" t="e">
        <f>IF(ISBLANK(#REF!),"",IF(#REF!="","Please enter a Template Type. ",""))</f>
        <v>#REF!</v>
      </c>
      <c r="N110" s="4" t="e">
        <f>IF(ISBLANK(#REF!),"",IF(#REF!="","Please enter Primer Type. ",""))</f>
        <v>#REF!</v>
      </c>
      <c r="O110" s="4" t="e">
        <f>IF(ISBLANK(#REF!),"",IF(#REF!="","Please enter Product Type. ",""))</f>
        <v>#REF!</v>
      </c>
      <c r="P110" s="4" t="e">
        <f>IF(#REF!="","",IF(#REF!="","Please enter a sample name for each reaction. ",""))</f>
        <v>#REF!</v>
      </c>
      <c r="V110" s="4" t="e">
        <f>IF(VLOOKUP(#REF!,DropData!$C106:$D161,2,0)="Yes","Yes","")</f>
        <v>#REF!</v>
      </c>
    </row>
    <row r="111" spans="2:22" x14ac:dyDescent="0.2">
      <c r="B111" s="2">
        <v>111</v>
      </c>
      <c r="G111" s="4" t="e">
        <f t="shared" si="1"/>
        <v>#REF!</v>
      </c>
      <c r="H111" s="7" t="e">
        <f>IF(#REF!&gt;20000,IF(#REF!="BAC","","This read must be perfomed as a BAC Template Type. "),"")</f>
        <v>#REF!</v>
      </c>
      <c r="I111" s="4" t="e">
        <f>IF(#REF!="Needs Synthesis",IF(#REF!="","Please enter a sequence for a primer that needs synthesis. ",""),"")</f>
        <v>#REF!</v>
      </c>
      <c r="J111" s="4" t="e">
        <f>IF(ISTEXT(V111),"",IF(LEFT(#REF!,4)="Free","Please select a primer from the Standard Primer List. ",""))</f>
        <v>#REF!</v>
      </c>
      <c r="K111" s="4" t="e">
        <f>IF(#REF!="","",IF(#REF!="",IF(#REF!="Premixed","","Please enter a Primer Name. "),""))</f>
        <v>#REF!</v>
      </c>
      <c r="L111" s="4" t="e">
        <f>IF(#REF!="Enclosed",IF(LEN(#REF!)&gt;7,"Please check the Primer Barcode as it is longer than 6 digits and may not be valid. ",""),"")</f>
        <v>#REF!</v>
      </c>
      <c r="M111" s="4" t="e">
        <f>IF(ISBLANK(#REF!),"",IF(#REF!="","Please enter a Template Type. ",""))</f>
        <v>#REF!</v>
      </c>
      <c r="N111" s="4" t="e">
        <f>IF(ISBLANK(#REF!),"",IF(#REF!="","Please enter Primer Type. ",""))</f>
        <v>#REF!</v>
      </c>
      <c r="O111" s="4" t="e">
        <f>IF(ISBLANK(#REF!),"",IF(#REF!="","Please enter Product Type. ",""))</f>
        <v>#REF!</v>
      </c>
      <c r="P111" s="4" t="e">
        <f>IF(#REF!="","",IF(#REF!="","Please enter a sample name for each reaction. ",""))</f>
        <v>#REF!</v>
      </c>
      <c r="V111" s="4" t="e">
        <f>IF(VLOOKUP(#REF!,DropData!$C107:$D162,2,0)="Yes","Yes","")</f>
        <v>#REF!</v>
      </c>
    </row>
    <row r="112" spans="2:22" x14ac:dyDescent="0.2">
      <c r="B112" s="2">
        <v>112</v>
      </c>
      <c r="G112" s="4" t="e">
        <f t="shared" si="1"/>
        <v>#REF!</v>
      </c>
      <c r="H112" s="7" t="e">
        <f>IF(#REF!&gt;20000,IF(#REF!="BAC","","This read must be perfomed as a BAC Template Type. "),"")</f>
        <v>#REF!</v>
      </c>
      <c r="I112" s="4" t="e">
        <f>IF(#REF!="Needs Synthesis",IF(#REF!="","Please enter a sequence for a primer that needs synthesis. ",""),"")</f>
        <v>#REF!</v>
      </c>
      <c r="J112" s="4" t="e">
        <f>IF(ISTEXT(V112),"",IF(LEFT(#REF!,4)="Free","Please select a primer from the Standard Primer List. ",""))</f>
        <v>#REF!</v>
      </c>
      <c r="K112" s="4" t="e">
        <f>IF(#REF!="","",IF(#REF!="",IF(#REF!="Premixed","","Please enter a Primer Name. "),""))</f>
        <v>#REF!</v>
      </c>
      <c r="L112" s="4" t="e">
        <f>IF(#REF!="Enclosed",IF(LEN(#REF!)&gt;7,"Please check the Primer Barcode as it is longer than 6 digits and may not be valid. ",""),"")</f>
        <v>#REF!</v>
      </c>
      <c r="M112" s="4" t="e">
        <f>IF(ISBLANK(#REF!),"",IF(#REF!="","Please enter a Template Type. ",""))</f>
        <v>#REF!</v>
      </c>
      <c r="N112" s="4" t="e">
        <f>IF(ISBLANK(#REF!),"",IF(#REF!="","Please enter Primer Type. ",""))</f>
        <v>#REF!</v>
      </c>
      <c r="O112" s="4" t="e">
        <f>IF(ISBLANK(#REF!),"",IF(#REF!="","Please enter Product Type. ",""))</f>
        <v>#REF!</v>
      </c>
      <c r="P112" s="4" t="e">
        <f>IF(#REF!="","",IF(#REF!="","Please enter a sample name for each reaction. ",""))</f>
        <v>#REF!</v>
      </c>
      <c r="V112" s="4" t="e">
        <f>IF(VLOOKUP(#REF!,DropData!$C108:$D163,2,0)="Yes","Yes","")</f>
        <v>#REF!</v>
      </c>
    </row>
    <row r="113" spans="2:22" x14ac:dyDescent="0.2">
      <c r="B113" s="2">
        <v>113</v>
      </c>
      <c r="G113" s="4" t="e">
        <f t="shared" si="1"/>
        <v>#REF!</v>
      </c>
      <c r="H113" s="7" t="e">
        <f>IF(#REF!&gt;20000,IF(#REF!="BAC","","This read must be perfomed as a BAC Template Type. "),"")</f>
        <v>#REF!</v>
      </c>
      <c r="I113" s="4" t="e">
        <f>IF(#REF!="Needs Synthesis",IF(#REF!="","Please enter a sequence for a primer that needs synthesis. ",""),"")</f>
        <v>#REF!</v>
      </c>
      <c r="J113" s="4" t="e">
        <f>IF(ISTEXT(V113),"",IF(LEFT(#REF!,4)="Free","Please select a primer from the Standard Primer List. ",""))</f>
        <v>#REF!</v>
      </c>
      <c r="K113" s="4" t="e">
        <f>IF(#REF!="","",IF(#REF!="",IF(#REF!="Premixed","","Please enter a Primer Name. "),""))</f>
        <v>#REF!</v>
      </c>
      <c r="L113" s="4" t="e">
        <f>IF(#REF!="Enclosed",IF(LEN(#REF!)&gt;7,"Please check the Primer Barcode as it is longer than 6 digits and may not be valid. ",""),"")</f>
        <v>#REF!</v>
      </c>
      <c r="M113" s="4" t="e">
        <f>IF(ISBLANK(#REF!),"",IF(#REF!="","Please enter a Template Type. ",""))</f>
        <v>#REF!</v>
      </c>
      <c r="N113" s="4" t="e">
        <f>IF(ISBLANK(#REF!),"",IF(#REF!="","Please enter Primer Type. ",""))</f>
        <v>#REF!</v>
      </c>
      <c r="O113" s="4" t="e">
        <f>IF(ISBLANK(#REF!),"",IF(#REF!="","Please enter Product Type. ",""))</f>
        <v>#REF!</v>
      </c>
      <c r="P113" s="4" t="e">
        <f>IF(#REF!="","",IF(#REF!="","Please enter a sample name for each reaction. ",""))</f>
        <v>#REF!</v>
      </c>
      <c r="V113" s="4" t="e">
        <f>IF(VLOOKUP(#REF!,DropData!$C109:$D164,2,0)="Yes","Yes","")</f>
        <v>#REF!</v>
      </c>
    </row>
    <row r="114" spans="2:22" x14ac:dyDescent="0.2">
      <c r="B114" s="2">
        <v>114</v>
      </c>
      <c r="G114" s="4" t="e">
        <f t="shared" si="1"/>
        <v>#REF!</v>
      </c>
      <c r="H114" s="7" t="e">
        <f>IF(#REF!&gt;20000,IF(#REF!="BAC","","This read must be perfomed as a BAC Template Type. "),"")</f>
        <v>#REF!</v>
      </c>
      <c r="I114" s="4" t="e">
        <f>IF(#REF!="Needs Synthesis",IF(#REF!="","Please enter a sequence for a primer that needs synthesis. ",""),"")</f>
        <v>#REF!</v>
      </c>
      <c r="J114" s="4" t="e">
        <f>IF(ISTEXT(V114),"",IF(LEFT(#REF!,4)="Free","Please select a primer from the Standard Primer List. ",""))</f>
        <v>#REF!</v>
      </c>
      <c r="K114" s="4" t="e">
        <f>IF(#REF!="","",IF(#REF!="",IF(#REF!="Premixed","","Please enter a Primer Name. "),""))</f>
        <v>#REF!</v>
      </c>
      <c r="L114" s="4" t="e">
        <f>IF(#REF!="Enclosed",IF(LEN(#REF!)&gt;7,"Please check the Primer Barcode as it is longer than 6 digits and may not be valid. ",""),"")</f>
        <v>#REF!</v>
      </c>
      <c r="M114" s="4" t="e">
        <f>IF(ISBLANK(#REF!),"",IF(#REF!="","Please enter a Template Type. ",""))</f>
        <v>#REF!</v>
      </c>
      <c r="N114" s="4" t="e">
        <f>IF(ISBLANK(#REF!),"",IF(#REF!="","Please enter Primer Type. ",""))</f>
        <v>#REF!</v>
      </c>
      <c r="O114" s="4" t="e">
        <f>IF(ISBLANK(#REF!),"",IF(#REF!="","Please enter Product Type. ",""))</f>
        <v>#REF!</v>
      </c>
      <c r="P114" s="4" t="e">
        <f>IF(#REF!="","",IF(#REF!="","Please enter a sample name for each reaction. ",""))</f>
        <v>#REF!</v>
      </c>
      <c r="V114" s="4" t="e">
        <f>IF(VLOOKUP(#REF!,DropData!$C110:$D165,2,0)="Yes","Yes","")</f>
        <v>#REF!</v>
      </c>
    </row>
    <row r="115" spans="2:22" x14ac:dyDescent="0.2">
      <c r="B115" s="2">
        <v>115</v>
      </c>
      <c r="G115" s="4" t="e">
        <f t="shared" si="1"/>
        <v>#REF!</v>
      </c>
      <c r="H115" s="7" t="e">
        <f>IF(#REF!&gt;20000,IF(#REF!="BAC","","This read must be perfomed as a BAC Template Type. "),"")</f>
        <v>#REF!</v>
      </c>
      <c r="I115" s="4" t="e">
        <f>IF(#REF!="Needs Synthesis",IF(#REF!="","Please enter a sequence for a primer that needs synthesis. ",""),"")</f>
        <v>#REF!</v>
      </c>
      <c r="J115" s="4" t="e">
        <f>IF(ISTEXT(V115),"",IF(LEFT(#REF!,4)="Free","Please select a primer from the Standard Primer List. ",""))</f>
        <v>#REF!</v>
      </c>
      <c r="K115" s="4" t="e">
        <f>IF(#REF!="","",IF(#REF!="",IF(#REF!="Premixed","","Please enter a Primer Name. "),""))</f>
        <v>#REF!</v>
      </c>
      <c r="L115" s="4" t="e">
        <f>IF(#REF!="Enclosed",IF(LEN(#REF!)&gt;7,"Please check the Primer Barcode as it is longer than 6 digits and may not be valid. ",""),"")</f>
        <v>#REF!</v>
      </c>
      <c r="M115" s="4" t="e">
        <f>IF(ISBLANK(#REF!),"",IF(#REF!="","Please enter a Template Type. ",""))</f>
        <v>#REF!</v>
      </c>
      <c r="N115" s="4" t="e">
        <f>IF(ISBLANK(#REF!),"",IF(#REF!="","Please enter Primer Type. ",""))</f>
        <v>#REF!</v>
      </c>
      <c r="O115" s="4" t="e">
        <f>IF(ISBLANK(#REF!),"",IF(#REF!="","Please enter Product Type. ",""))</f>
        <v>#REF!</v>
      </c>
      <c r="P115" s="4" t="e">
        <f>IF(#REF!="","",IF(#REF!="","Please enter a sample name for each reaction. ",""))</f>
        <v>#REF!</v>
      </c>
      <c r="V115" s="4" t="e">
        <f>IF(VLOOKUP(#REF!,DropData!$C111:$D166,2,0)="Yes","Yes","")</f>
        <v>#REF!</v>
      </c>
    </row>
    <row r="116" spans="2:22" x14ac:dyDescent="0.2">
      <c r="B116" s="2">
        <v>116</v>
      </c>
      <c r="G116" s="4" t="e">
        <f t="shared" si="1"/>
        <v>#REF!</v>
      </c>
      <c r="H116" s="7" t="e">
        <f>IF(#REF!&gt;20000,IF(#REF!="BAC","","This read must be perfomed as a BAC Template Type. "),"")</f>
        <v>#REF!</v>
      </c>
      <c r="I116" s="4" t="e">
        <f>IF(#REF!="Needs Synthesis",IF(#REF!="","Please enter a sequence for a primer that needs synthesis. ",""),"")</f>
        <v>#REF!</v>
      </c>
      <c r="J116" s="4" t="e">
        <f>IF(ISTEXT(V116),"",IF(LEFT(#REF!,4)="Free","Please select a primer from the Standard Primer List. ",""))</f>
        <v>#REF!</v>
      </c>
      <c r="K116" s="4" t="e">
        <f>IF(#REF!="","",IF(#REF!="",IF(#REF!="Premixed","","Please enter a Primer Name. "),""))</f>
        <v>#REF!</v>
      </c>
      <c r="L116" s="4" t="e">
        <f>IF(#REF!="Enclosed",IF(LEN(#REF!)&gt;7,"Please check the Primer Barcode as it is longer than 6 digits and may not be valid. ",""),"")</f>
        <v>#REF!</v>
      </c>
      <c r="M116" s="4" t="e">
        <f>IF(ISBLANK(#REF!),"",IF(#REF!="","Please enter a Template Type. ",""))</f>
        <v>#REF!</v>
      </c>
      <c r="N116" s="4" t="e">
        <f>IF(ISBLANK(#REF!),"",IF(#REF!="","Please enter Primer Type. ",""))</f>
        <v>#REF!</v>
      </c>
      <c r="O116" s="4" t="e">
        <f>IF(ISBLANK(#REF!),"",IF(#REF!="","Please enter Product Type. ",""))</f>
        <v>#REF!</v>
      </c>
      <c r="P116" s="4" t="e">
        <f>IF(#REF!="","",IF(#REF!="","Please enter a sample name for each reaction. ",""))</f>
        <v>#REF!</v>
      </c>
      <c r="V116" s="4" t="e">
        <f>IF(VLOOKUP(#REF!,DropData!$C112:$D167,2,0)="Yes","Yes","")</f>
        <v>#REF!</v>
      </c>
    </row>
    <row r="117" spans="2:22" x14ac:dyDescent="0.2">
      <c r="B117" s="2">
        <v>117</v>
      </c>
      <c r="G117" s="4" t="e">
        <f t="shared" si="1"/>
        <v>#REF!</v>
      </c>
      <c r="H117" s="7" t="e">
        <f>IF(#REF!&gt;20000,IF(#REF!="BAC","","This read must be perfomed as a BAC Template Type. "),"")</f>
        <v>#REF!</v>
      </c>
      <c r="I117" s="4" t="e">
        <f>IF(#REF!="Needs Synthesis",IF(#REF!="","Please enter a sequence for a primer that needs synthesis. ",""),"")</f>
        <v>#REF!</v>
      </c>
      <c r="J117" s="4" t="e">
        <f>IF(ISTEXT(V117),"",IF(LEFT(#REF!,4)="Free","Please select a primer from the Standard Primer List. ",""))</f>
        <v>#REF!</v>
      </c>
      <c r="K117" s="4" t="e">
        <f>IF(#REF!="","",IF(#REF!="",IF(#REF!="Premixed","","Please enter a Primer Name. "),""))</f>
        <v>#REF!</v>
      </c>
      <c r="L117" s="4" t="e">
        <f>IF(#REF!="Enclosed",IF(LEN(#REF!)&gt;7,"Please check the Primer Barcode as it is longer than 6 digits and may not be valid. ",""),"")</f>
        <v>#REF!</v>
      </c>
      <c r="M117" s="4" t="e">
        <f>IF(ISBLANK(#REF!),"",IF(#REF!="","Please enter a Template Type. ",""))</f>
        <v>#REF!</v>
      </c>
      <c r="N117" s="4" t="e">
        <f>IF(ISBLANK(#REF!),"",IF(#REF!="","Please enter Primer Type. ",""))</f>
        <v>#REF!</v>
      </c>
      <c r="O117" s="4" t="e">
        <f>IF(ISBLANK(#REF!),"",IF(#REF!="","Please enter Product Type. ",""))</f>
        <v>#REF!</v>
      </c>
      <c r="P117" s="4" t="e">
        <f>IF(#REF!="","",IF(#REF!="","Please enter a sample name for each reaction. ",""))</f>
        <v>#REF!</v>
      </c>
      <c r="V117" s="4" t="e">
        <f>IF(VLOOKUP(#REF!,DropData!$C113:$D168,2,0)="Yes","Yes","")</f>
        <v>#REF!</v>
      </c>
    </row>
    <row r="118" spans="2:22" x14ac:dyDescent="0.2">
      <c r="B118" s="2">
        <v>118</v>
      </c>
      <c r="G118" s="4" t="e">
        <f t="shared" si="1"/>
        <v>#REF!</v>
      </c>
      <c r="H118" s="7" t="e">
        <f>IF(#REF!&gt;20000,IF(#REF!="BAC","","This read must be perfomed as a BAC Template Type. "),"")</f>
        <v>#REF!</v>
      </c>
      <c r="I118" s="4" t="e">
        <f>IF(#REF!="Needs Synthesis",IF(#REF!="","Please enter a sequence for a primer that needs synthesis. ",""),"")</f>
        <v>#REF!</v>
      </c>
      <c r="J118" s="4" t="e">
        <f>IF(ISTEXT(V118),"",IF(LEFT(#REF!,4)="Free","Please select a primer from the Standard Primer List. ",""))</f>
        <v>#REF!</v>
      </c>
      <c r="K118" s="4" t="e">
        <f>IF(#REF!="","",IF(#REF!="",IF(#REF!="Premixed","","Please enter a Primer Name. "),""))</f>
        <v>#REF!</v>
      </c>
      <c r="L118" s="4" t="e">
        <f>IF(#REF!="Enclosed",IF(LEN(#REF!)&gt;7,"Please check the Primer Barcode as it is longer than 6 digits and may not be valid. ",""),"")</f>
        <v>#REF!</v>
      </c>
      <c r="M118" s="4" t="e">
        <f>IF(ISBLANK(#REF!),"",IF(#REF!="","Please enter a Template Type. ",""))</f>
        <v>#REF!</v>
      </c>
      <c r="N118" s="4" t="e">
        <f>IF(ISBLANK(#REF!),"",IF(#REF!="","Please enter Primer Type. ",""))</f>
        <v>#REF!</v>
      </c>
      <c r="O118" s="4" t="e">
        <f>IF(ISBLANK(#REF!),"",IF(#REF!="","Please enter Product Type. ",""))</f>
        <v>#REF!</v>
      </c>
      <c r="P118" s="4" t="e">
        <f>IF(#REF!="","",IF(#REF!="","Please enter a sample name for each reaction. ",""))</f>
        <v>#REF!</v>
      </c>
      <c r="V118" s="4" t="e">
        <f>IF(VLOOKUP(#REF!,DropData!$C114:$D169,2,0)="Yes","Yes","")</f>
        <v>#REF!</v>
      </c>
    </row>
    <row r="119" spans="2:22" x14ac:dyDescent="0.2">
      <c r="B119" s="2">
        <v>119</v>
      </c>
      <c r="G119" s="4" t="e">
        <f t="shared" si="1"/>
        <v>#REF!</v>
      </c>
      <c r="H119" s="7" t="e">
        <f>IF(#REF!&gt;20000,IF(#REF!="BAC","","This read must be perfomed as a BAC Template Type. "),"")</f>
        <v>#REF!</v>
      </c>
      <c r="I119" s="4" t="e">
        <f>IF(#REF!="Needs Synthesis",IF(#REF!="","Please enter a sequence for a primer that needs synthesis. ",""),"")</f>
        <v>#REF!</v>
      </c>
      <c r="J119" s="4" t="e">
        <f>IF(ISTEXT(V119),"",IF(LEFT(#REF!,4)="Free","Please select a primer from the Standard Primer List. ",""))</f>
        <v>#REF!</v>
      </c>
      <c r="K119" s="4" t="e">
        <f>IF(#REF!="","",IF(#REF!="",IF(#REF!="Premixed","","Please enter a Primer Name. "),""))</f>
        <v>#REF!</v>
      </c>
      <c r="L119" s="4" t="e">
        <f>IF(#REF!="Enclosed",IF(LEN(#REF!)&gt;7,"Please check the Primer Barcode as it is longer than 6 digits and may not be valid. ",""),"")</f>
        <v>#REF!</v>
      </c>
      <c r="M119" s="4" t="e">
        <f>IF(ISBLANK(#REF!),"",IF(#REF!="","Please enter a Template Type. ",""))</f>
        <v>#REF!</v>
      </c>
      <c r="N119" s="4" t="e">
        <f>IF(ISBLANK(#REF!),"",IF(#REF!="","Please enter Primer Type. ",""))</f>
        <v>#REF!</v>
      </c>
      <c r="O119" s="4" t="e">
        <f>IF(ISBLANK(#REF!),"",IF(#REF!="","Please enter Product Type. ",""))</f>
        <v>#REF!</v>
      </c>
      <c r="P119" s="4" t="e">
        <f>IF(#REF!="","",IF(#REF!="","Please enter a sample name for each reaction. ",""))</f>
        <v>#REF!</v>
      </c>
      <c r="V119" s="4" t="e">
        <f>IF(VLOOKUP(#REF!,DropData!$C115:$D170,2,0)="Yes","Yes","")</f>
        <v>#REF!</v>
      </c>
    </row>
    <row r="120" spans="2:22" x14ac:dyDescent="0.2">
      <c r="B120" s="2">
        <v>120</v>
      </c>
      <c r="G120" s="4" t="e">
        <f t="shared" si="1"/>
        <v>#REF!</v>
      </c>
      <c r="H120" s="7" t="e">
        <f>IF(#REF!&gt;20000,IF(#REF!="BAC","","This read must be perfomed as a BAC Template Type. "),"")</f>
        <v>#REF!</v>
      </c>
      <c r="I120" s="4" t="e">
        <f>IF(#REF!="Needs Synthesis",IF(#REF!="","Please enter a sequence for a primer that needs synthesis. ",""),"")</f>
        <v>#REF!</v>
      </c>
      <c r="J120" s="4" t="e">
        <f>IF(ISTEXT(V120),"",IF(LEFT(#REF!,4)="Free","Please select a primer from the Standard Primer List. ",""))</f>
        <v>#REF!</v>
      </c>
      <c r="K120" s="4" t="e">
        <f>IF(#REF!="","",IF(#REF!="",IF(#REF!="Premixed","","Please enter a Primer Name. "),""))</f>
        <v>#REF!</v>
      </c>
      <c r="L120" s="4" t="e">
        <f>IF(#REF!="Enclosed",IF(LEN(#REF!)&gt;7,"Please check the Primer Barcode as it is longer than 6 digits and may not be valid. ",""),"")</f>
        <v>#REF!</v>
      </c>
      <c r="M120" s="4" t="e">
        <f>IF(ISBLANK(#REF!),"",IF(#REF!="","Please enter a Template Type. ",""))</f>
        <v>#REF!</v>
      </c>
      <c r="N120" s="4" t="e">
        <f>IF(ISBLANK(#REF!),"",IF(#REF!="","Please enter Primer Type. ",""))</f>
        <v>#REF!</v>
      </c>
      <c r="O120" s="4" t="e">
        <f>IF(ISBLANK(#REF!),"",IF(#REF!="","Please enter Product Type. ",""))</f>
        <v>#REF!</v>
      </c>
      <c r="P120" s="4" t="e">
        <f>IF(#REF!="","",IF(#REF!="","Please enter a sample name for each reaction. ",""))</f>
        <v>#REF!</v>
      </c>
      <c r="V120" s="4" t="e">
        <f>IF(VLOOKUP(#REF!,DropData!$C116:$D171,2,0)="Yes","Yes","")</f>
        <v>#REF!</v>
      </c>
    </row>
    <row r="121" spans="2:22" x14ac:dyDescent="0.2">
      <c r="B121" s="2">
        <v>121</v>
      </c>
      <c r="G121" s="4" t="e">
        <f t="shared" si="1"/>
        <v>#REF!</v>
      </c>
      <c r="H121" s="7" t="e">
        <f>IF(#REF!&gt;20000,IF(#REF!="BAC","","This read must be perfomed as a BAC Template Type. "),"")</f>
        <v>#REF!</v>
      </c>
      <c r="I121" s="4" t="e">
        <f>IF(#REF!="Needs Synthesis",IF(#REF!="","Please enter a sequence for a primer that needs synthesis. ",""),"")</f>
        <v>#REF!</v>
      </c>
      <c r="J121" s="4" t="e">
        <f>IF(ISTEXT(V121),"",IF(LEFT(#REF!,4)="Free","Please select a primer from the Standard Primer List. ",""))</f>
        <v>#REF!</v>
      </c>
      <c r="K121" s="4" t="e">
        <f>IF(#REF!="","",IF(#REF!="",IF(#REF!="Premixed","","Please enter a Primer Name. "),""))</f>
        <v>#REF!</v>
      </c>
      <c r="L121" s="4" t="e">
        <f>IF(#REF!="Enclosed",IF(LEN(#REF!)&gt;7,"Please check the Primer Barcode as it is longer than 6 digits and may not be valid. ",""),"")</f>
        <v>#REF!</v>
      </c>
      <c r="M121" s="4" t="e">
        <f>IF(ISBLANK(#REF!),"",IF(#REF!="","Please enter a Template Type. ",""))</f>
        <v>#REF!</v>
      </c>
      <c r="N121" s="4" t="e">
        <f>IF(ISBLANK(#REF!),"",IF(#REF!="","Please enter Primer Type. ",""))</f>
        <v>#REF!</v>
      </c>
      <c r="O121" s="4" t="e">
        <f>IF(ISBLANK(#REF!),"",IF(#REF!="","Please enter Product Type. ",""))</f>
        <v>#REF!</v>
      </c>
      <c r="P121" s="4" t="e">
        <f>IF(#REF!="","",IF(#REF!="","Please enter a sample name for each reaction. ",""))</f>
        <v>#REF!</v>
      </c>
      <c r="V121" s="4" t="e">
        <f>IF(VLOOKUP(#REF!,DropData!$C117:$D172,2,0)="Yes","Yes","")</f>
        <v>#REF!</v>
      </c>
    </row>
    <row r="122" spans="2:22" x14ac:dyDescent="0.2">
      <c r="B122" s="2">
        <v>122</v>
      </c>
      <c r="G122" s="4" t="e">
        <f t="shared" si="1"/>
        <v>#REF!</v>
      </c>
      <c r="H122" s="7" t="e">
        <f>IF(#REF!&gt;20000,IF(#REF!="BAC","","This read must be perfomed as a BAC Template Type. "),"")</f>
        <v>#REF!</v>
      </c>
      <c r="I122" s="4" t="e">
        <f>IF(#REF!="Needs Synthesis",IF(#REF!="","Please enter a sequence for a primer that needs synthesis. ",""),"")</f>
        <v>#REF!</v>
      </c>
      <c r="J122" s="4" t="e">
        <f>IF(ISTEXT(V122),"",IF(LEFT(#REF!,4)="Free","Please select a primer from the Standard Primer List. ",""))</f>
        <v>#REF!</v>
      </c>
      <c r="K122" s="4" t="e">
        <f>IF(#REF!="","",IF(#REF!="",IF(#REF!="Premixed","","Please enter a Primer Name. "),""))</f>
        <v>#REF!</v>
      </c>
      <c r="L122" s="4" t="e">
        <f>IF(#REF!="Enclosed",IF(LEN(#REF!)&gt;7,"Please check the Primer Barcode as it is longer than 6 digits and may not be valid. ",""),"")</f>
        <v>#REF!</v>
      </c>
      <c r="M122" s="4" t="e">
        <f>IF(ISBLANK(#REF!),"",IF(#REF!="","Please enter a Template Type. ",""))</f>
        <v>#REF!</v>
      </c>
      <c r="N122" s="4" t="e">
        <f>IF(ISBLANK(#REF!),"",IF(#REF!="","Please enter Primer Type. ",""))</f>
        <v>#REF!</v>
      </c>
      <c r="O122" s="4" t="e">
        <f>IF(ISBLANK(#REF!),"",IF(#REF!="","Please enter Product Type. ",""))</f>
        <v>#REF!</v>
      </c>
      <c r="P122" s="4" t="e">
        <f>IF(#REF!="","",IF(#REF!="","Please enter a sample name for each reaction. ",""))</f>
        <v>#REF!</v>
      </c>
      <c r="V122" s="4" t="e">
        <f>IF(VLOOKUP(#REF!,DropData!$C118:$D173,2,0)="Yes","Yes","")</f>
        <v>#REF!</v>
      </c>
    </row>
    <row r="123" spans="2:22" x14ac:dyDescent="0.2">
      <c r="B123" s="2">
        <v>123</v>
      </c>
      <c r="G123" s="4" t="e">
        <f t="shared" si="1"/>
        <v>#REF!</v>
      </c>
      <c r="H123" s="7" t="e">
        <f>IF(#REF!&gt;20000,IF(#REF!="BAC","","This read must be perfomed as a BAC Template Type. "),"")</f>
        <v>#REF!</v>
      </c>
      <c r="I123" s="4" t="e">
        <f>IF(#REF!="Needs Synthesis",IF(#REF!="","Please enter a sequence for a primer that needs synthesis. ",""),"")</f>
        <v>#REF!</v>
      </c>
      <c r="J123" s="4" t="e">
        <f>IF(ISTEXT(V123),"",IF(LEFT(#REF!,4)="Free","Please select a primer from the Standard Primer List. ",""))</f>
        <v>#REF!</v>
      </c>
      <c r="K123" s="4" t="e">
        <f>IF(#REF!="","",IF(#REF!="",IF(#REF!="Premixed","","Please enter a Primer Name. "),""))</f>
        <v>#REF!</v>
      </c>
      <c r="L123" s="4" t="e">
        <f>IF(#REF!="Enclosed",IF(LEN(#REF!)&gt;7,"Please check the Primer Barcode as it is longer than 6 digits and may not be valid. ",""),"")</f>
        <v>#REF!</v>
      </c>
      <c r="M123" s="4" t="e">
        <f>IF(ISBLANK(#REF!),"",IF(#REF!="","Please enter a Template Type. ",""))</f>
        <v>#REF!</v>
      </c>
      <c r="N123" s="4" t="e">
        <f>IF(ISBLANK(#REF!),"",IF(#REF!="","Please enter Primer Type. ",""))</f>
        <v>#REF!</v>
      </c>
      <c r="O123" s="4" t="e">
        <f>IF(ISBLANK(#REF!),"",IF(#REF!="","Please enter Product Type. ",""))</f>
        <v>#REF!</v>
      </c>
      <c r="P123" s="4" t="e">
        <f>IF(#REF!="","",IF(#REF!="","Please enter a sample name for each reaction. ",""))</f>
        <v>#REF!</v>
      </c>
      <c r="V123" s="4" t="e">
        <f>IF(VLOOKUP(#REF!,DropData!$C119:$D174,2,0)="Yes","Yes","")</f>
        <v>#REF!</v>
      </c>
    </row>
    <row r="124" spans="2:22" x14ac:dyDescent="0.2">
      <c r="B124" s="2">
        <v>124</v>
      </c>
      <c r="G124" s="4" t="e">
        <f t="shared" si="1"/>
        <v>#REF!</v>
      </c>
      <c r="H124" s="7" t="e">
        <f>IF(#REF!&gt;20000,IF(#REF!="BAC","","This read must be perfomed as a BAC Template Type. "),"")</f>
        <v>#REF!</v>
      </c>
      <c r="I124" s="4" t="e">
        <f>IF(#REF!="Needs Synthesis",IF(#REF!="","Please enter a sequence for a primer that needs synthesis. ",""),"")</f>
        <v>#REF!</v>
      </c>
      <c r="J124" s="4" t="e">
        <f>IF(ISTEXT(V124),"",IF(LEFT(#REF!,4)="Free","Please select a primer from the Standard Primer List. ",""))</f>
        <v>#REF!</v>
      </c>
      <c r="K124" s="4" t="e">
        <f>IF(#REF!="","",IF(#REF!="",IF(#REF!="Premixed","","Please enter a Primer Name. "),""))</f>
        <v>#REF!</v>
      </c>
      <c r="L124" s="4" t="e">
        <f>IF(#REF!="Enclosed",IF(LEN(#REF!)&gt;7,"Please check the Primer Barcode as it is longer than 6 digits and may not be valid. ",""),"")</f>
        <v>#REF!</v>
      </c>
      <c r="M124" s="4" t="e">
        <f>IF(ISBLANK(#REF!),"",IF(#REF!="","Please enter a Template Type. ",""))</f>
        <v>#REF!</v>
      </c>
      <c r="N124" s="4" t="e">
        <f>IF(ISBLANK(#REF!),"",IF(#REF!="","Please enter Primer Type. ",""))</f>
        <v>#REF!</v>
      </c>
      <c r="O124" s="4" t="e">
        <f>IF(ISBLANK(#REF!),"",IF(#REF!="","Please enter Product Type. ",""))</f>
        <v>#REF!</v>
      </c>
      <c r="P124" s="4" t="e">
        <f>IF(#REF!="","",IF(#REF!="","Please enter a sample name for each reaction. ",""))</f>
        <v>#REF!</v>
      </c>
      <c r="V124" s="4" t="e">
        <f>IF(VLOOKUP(#REF!,DropData!$C120:$D175,2,0)="Yes","Yes","")</f>
        <v>#REF!</v>
      </c>
    </row>
    <row r="125" spans="2:22" x14ac:dyDescent="0.2">
      <c r="B125" s="2">
        <v>125</v>
      </c>
      <c r="G125" s="4" t="e">
        <f t="shared" si="1"/>
        <v>#REF!</v>
      </c>
      <c r="H125" s="7" t="e">
        <f>IF(#REF!&gt;20000,IF(#REF!="BAC","","This read must be perfomed as a BAC Template Type. "),"")</f>
        <v>#REF!</v>
      </c>
      <c r="I125" s="4" t="e">
        <f>IF(#REF!="Needs Synthesis",IF(#REF!="","Please enter a sequence for a primer that needs synthesis. ",""),"")</f>
        <v>#REF!</v>
      </c>
      <c r="J125" s="4" t="e">
        <f>IF(ISTEXT(V125),"",IF(LEFT(#REF!,4)="Free","Please select a primer from the Standard Primer List. ",""))</f>
        <v>#REF!</v>
      </c>
      <c r="K125" s="4" t="e">
        <f>IF(#REF!="","",IF(#REF!="",IF(#REF!="Premixed","","Please enter a Primer Name. "),""))</f>
        <v>#REF!</v>
      </c>
      <c r="L125" s="4" t="e">
        <f>IF(#REF!="Enclosed",IF(LEN(#REF!)&gt;7,"Please check the Primer Barcode as it is longer than 6 digits and may not be valid. ",""),"")</f>
        <v>#REF!</v>
      </c>
      <c r="M125" s="4" t="e">
        <f>IF(ISBLANK(#REF!),"",IF(#REF!="","Please enter a Template Type. ",""))</f>
        <v>#REF!</v>
      </c>
      <c r="N125" s="4" t="e">
        <f>IF(ISBLANK(#REF!),"",IF(#REF!="","Please enter Primer Type. ",""))</f>
        <v>#REF!</v>
      </c>
      <c r="O125" s="4" t="e">
        <f>IF(ISBLANK(#REF!),"",IF(#REF!="","Please enter Product Type. ",""))</f>
        <v>#REF!</v>
      </c>
      <c r="P125" s="4" t="e">
        <f>IF(#REF!="","",IF(#REF!="","Please enter a sample name for each reaction. ",""))</f>
        <v>#REF!</v>
      </c>
      <c r="V125" s="4" t="e">
        <f>IF(VLOOKUP(#REF!,DropData!$C121:$D176,2,0)="Yes","Yes","")</f>
        <v>#REF!</v>
      </c>
    </row>
    <row r="126" spans="2:22" x14ac:dyDescent="0.2">
      <c r="B126" s="2">
        <v>126</v>
      </c>
      <c r="G126" s="4" t="e">
        <f t="shared" si="1"/>
        <v>#REF!</v>
      </c>
      <c r="H126" s="7" t="e">
        <f>IF(#REF!&gt;20000,IF(#REF!="BAC","","This read must be perfomed as a BAC Template Type. "),"")</f>
        <v>#REF!</v>
      </c>
      <c r="I126" s="4" t="e">
        <f>IF(#REF!="Needs Synthesis",IF(#REF!="","Please enter a sequence for a primer that needs synthesis. ",""),"")</f>
        <v>#REF!</v>
      </c>
      <c r="J126" s="4" t="e">
        <f>IF(ISTEXT(V126),"",IF(LEFT(#REF!,4)="Free","Please select a primer from the Standard Primer List. ",""))</f>
        <v>#REF!</v>
      </c>
      <c r="K126" s="4" t="e">
        <f>IF(#REF!="","",IF(#REF!="",IF(#REF!="Premixed","","Please enter a Primer Name. "),""))</f>
        <v>#REF!</v>
      </c>
      <c r="L126" s="4" t="e">
        <f>IF(#REF!="Enclosed",IF(LEN(#REF!)&gt;7,"Please check the Primer Barcode as it is longer than 6 digits and may not be valid. ",""),"")</f>
        <v>#REF!</v>
      </c>
      <c r="M126" s="4" t="e">
        <f>IF(ISBLANK(#REF!),"",IF(#REF!="","Please enter a Template Type. ",""))</f>
        <v>#REF!</v>
      </c>
      <c r="N126" s="4" t="e">
        <f>IF(ISBLANK(#REF!),"",IF(#REF!="","Please enter Primer Type. ",""))</f>
        <v>#REF!</v>
      </c>
      <c r="O126" s="4" t="e">
        <f>IF(ISBLANK(#REF!),"",IF(#REF!="","Please enter Product Type. ",""))</f>
        <v>#REF!</v>
      </c>
      <c r="P126" s="4" t="e">
        <f>IF(#REF!="","",IF(#REF!="","Please enter a sample name for each reaction. ",""))</f>
        <v>#REF!</v>
      </c>
      <c r="V126" s="4" t="e">
        <f>IF(VLOOKUP(#REF!,DropData!$C122:$D177,2,0)="Yes","Yes","")</f>
        <v>#REF!</v>
      </c>
    </row>
    <row r="127" spans="2:22" x14ac:dyDescent="0.2">
      <c r="B127" s="2">
        <v>127</v>
      </c>
      <c r="G127" s="4" t="e">
        <f t="shared" si="1"/>
        <v>#REF!</v>
      </c>
      <c r="H127" s="7" t="e">
        <f>IF(#REF!&gt;20000,IF(#REF!="BAC","","This read must be perfomed as a BAC Template Type. "),"")</f>
        <v>#REF!</v>
      </c>
      <c r="I127" s="4" t="e">
        <f>IF(#REF!="Needs Synthesis",IF(#REF!="","Please enter a sequence for a primer that needs synthesis. ",""),"")</f>
        <v>#REF!</v>
      </c>
      <c r="J127" s="4" t="e">
        <f>IF(ISTEXT(V127),"",IF(LEFT(#REF!,4)="Free","Please select a primer from the Standard Primer List. ",""))</f>
        <v>#REF!</v>
      </c>
      <c r="K127" s="4" t="e">
        <f>IF(#REF!="","",IF(#REF!="",IF(#REF!="Premixed","","Please enter a Primer Name. "),""))</f>
        <v>#REF!</v>
      </c>
      <c r="L127" s="4" t="e">
        <f>IF(#REF!="Enclosed",IF(LEN(#REF!)&gt;7,"Please check the Primer Barcode as it is longer than 6 digits and may not be valid. ",""),"")</f>
        <v>#REF!</v>
      </c>
      <c r="M127" s="4" t="e">
        <f>IF(ISBLANK(#REF!),"",IF(#REF!="","Please enter a Template Type. ",""))</f>
        <v>#REF!</v>
      </c>
      <c r="N127" s="4" t="e">
        <f>IF(ISBLANK(#REF!),"",IF(#REF!="","Please enter Primer Type. ",""))</f>
        <v>#REF!</v>
      </c>
      <c r="O127" s="4" t="e">
        <f>IF(ISBLANK(#REF!),"",IF(#REF!="","Please enter Product Type. ",""))</f>
        <v>#REF!</v>
      </c>
      <c r="P127" s="4" t="e">
        <f>IF(#REF!="","",IF(#REF!="","Please enter a sample name for each reaction. ",""))</f>
        <v>#REF!</v>
      </c>
      <c r="V127" s="4" t="e">
        <f>IF(VLOOKUP(#REF!,DropData!$C123:$D178,2,0)="Yes","Yes","")</f>
        <v>#REF!</v>
      </c>
    </row>
    <row r="128" spans="2:22" x14ac:dyDescent="0.2">
      <c r="B128" s="2">
        <v>128</v>
      </c>
      <c r="G128" s="4" t="e">
        <f t="shared" si="1"/>
        <v>#REF!</v>
      </c>
      <c r="H128" s="7" t="e">
        <f>IF(#REF!&gt;20000,IF(#REF!="BAC","","This read must be perfomed as a BAC Template Type. "),"")</f>
        <v>#REF!</v>
      </c>
      <c r="I128" s="4" t="e">
        <f>IF(#REF!="Needs Synthesis",IF(#REF!="","Please enter a sequence for a primer that needs synthesis. ",""),"")</f>
        <v>#REF!</v>
      </c>
      <c r="J128" s="4" t="e">
        <f>IF(ISTEXT(V128),"",IF(LEFT(#REF!,4)="Free","Please select a primer from the Standard Primer List. ",""))</f>
        <v>#REF!</v>
      </c>
      <c r="K128" s="4" t="e">
        <f>IF(#REF!="","",IF(#REF!="",IF(#REF!="Premixed","","Please enter a Primer Name. "),""))</f>
        <v>#REF!</v>
      </c>
      <c r="L128" s="4" t="e">
        <f>IF(#REF!="Enclosed",IF(LEN(#REF!)&gt;7,"Please check the Primer Barcode as it is longer than 6 digits and may not be valid. ",""),"")</f>
        <v>#REF!</v>
      </c>
      <c r="M128" s="4" t="e">
        <f>IF(ISBLANK(#REF!),"",IF(#REF!="","Please enter a Template Type. ",""))</f>
        <v>#REF!</v>
      </c>
      <c r="N128" s="4" t="e">
        <f>IF(ISBLANK(#REF!),"",IF(#REF!="","Please enter Primer Type. ",""))</f>
        <v>#REF!</v>
      </c>
      <c r="O128" s="4" t="e">
        <f>IF(ISBLANK(#REF!),"",IF(#REF!="","Please enter Product Type. ",""))</f>
        <v>#REF!</v>
      </c>
      <c r="P128" s="4" t="e">
        <f>IF(#REF!="","",IF(#REF!="","Please enter a sample name for each reaction. ",""))</f>
        <v>#REF!</v>
      </c>
      <c r="V128" s="4" t="e">
        <f>IF(VLOOKUP(#REF!,DropData!$C124:$D179,2,0)="Yes","Yes","")</f>
        <v>#REF!</v>
      </c>
    </row>
    <row r="129" spans="2:22" x14ac:dyDescent="0.2">
      <c r="B129" s="2">
        <v>129</v>
      </c>
      <c r="G129" s="4" t="e">
        <f t="shared" si="1"/>
        <v>#REF!</v>
      </c>
      <c r="H129" s="7" t="e">
        <f>IF(#REF!&gt;20000,IF(#REF!="BAC","","This read must be perfomed as a BAC Template Type. "),"")</f>
        <v>#REF!</v>
      </c>
      <c r="I129" s="4" t="e">
        <f>IF(#REF!="Needs Synthesis",IF(#REF!="","Please enter a sequence for a primer that needs synthesis. ",""),"")</f>
        <v>#REF!</v>
      </c>
      <c r="J129" s="4" t="e">
        <f>IF(ISTEXT(V129),"",IF(LEFT(#REF!,4)="Free","Please select a primer from the Standard Primer List. ",""))</f>
        <v>#REF!</v>
      </c>
      <c r="K129" s="4" t="e">
        <f>IF(#REF!="","",IF(#REF!="",IF(#REF!="Premixed","","Please enter a Primer Name. "),""))</f>
        <v>#REF!</v>
      </c>
      <c r="L129" s="4" t="e">
        <f>IF(#REF!="Enclosed",IF(LEN(#REF!)&gt;7,"Please check the Primer Barcode as it is longer than 6 digits and may not be valid. ",""),"")</f>
        <v>#REF!</v>
      </c>
      <c r="M129" s="4" t="e">
        <f>IF(ISBLANK(#REF!),"",IF(#REF!="","Please enter a Template Type. ",""))</f>
        <v>#REF!</v>
      </c>
      <c r="N129" s="4" t="e">
        <f>IF(ISBLANK(#REF!),"",IF(#REF!="","Please enter Primer Type. ",""))</f>
        <v>#REF!</v>
      </c>
      <c r="O129" s="4" t="e">
        <f>IF(ISBLANK(#REF!),"",IF(#REF!="","Please enter Product Type. ",""))</f>
        <v>#REF!</v>
      </c>
      <c r="P129" s="4" t="e">
        <f>IF(#REF!="","",IF(#REF!="","Please enter a sample name for each reaction. ",""))</f>
        <v>#REF!</v>
      </c>
      <c r="V129" s="4" t="e">
        <f>IF(VLOOKUP(#REF!,DropData!$C125:$D180,2,0)="Yes","Yes","")</f>
        <v>#REF!</v>
      </c>
    </row>
    <row r="130" spans="2:22" x14ac:dyDescent="0.2">
      <c r="B130" s="2">
        <v>130</v>
      </c>
      <c r="G130" s="4" t="e">
        <f t="shared" si="1"/>
        <v>#REF!</v>
      </c>
      <c r="H130" s="7" t="e">
        <f>IF(#REF!&gt;20000,IF(#REF!="BAC","","This read must be perfomed as a BAC Template Type. "),"")</f>
        <v>#REF!</v>
      </c>
      <c r="I130" s="4" t="e">
        <f>IF(#REF!="Needs Synthesis",IF(#REF!="","Please enter a sequence for a primer that needs synthesis. ",""),"")</f>
        <v>#REF!</v>
      </c>
      <c r="J130" s="4" t="e">
        <f>IF(ISTEXT(V130),"",IF(LEFT(#REF!,4)="Free","Please select a primer from the Standard Primer List. ",""))</f>
        <v>#REF!</v>
      </c>
      <c r="K130" s="4" t="e">
        <f>IF(#REF!="","",IF(#REF!="",IF(#REF!="Premixed","","Please enter a Primer Name. "),""))</f>
        <v>#REF!</v>
      </c>
      <c r="L130" s="4" t="e">
        <f>IF(#REF!="Enclosed",IF(LEN(#REF!)&gt;7,"Please check the Primer Barcode as it is longer than 6 digits and may not be valid. ",""),"")</f>
        <v>#REF!</v>
      </c>
      <c r="M130" s="4" t="e">
        <f>IF(ISBLANK(#REF!),"",IF(#REF!="","Please enter a Template Type. ",""))</f>
        <v>#REF!</v>
      </c>
      <c r="N130" s="4" t="e">
        <f>IF(ISBLANK(#REF!),"",IF(#REF!="","Please enter Primer Type. ",""))</f>
        <v>#REF!</v>
      </c>
      <c r="O130" s="4" t="e">
        <f>IF(ISBLANK(#REF!),"",IF(#REF!="","Please enter Product Type. ",""))</f>
        <v>#REF!</v>
      </c>
      <c r="P130" s="4" t="e">
        <f>IF(#REF!="","",IF(#REF!="","Please enter a sample name for each reaction. ",""))</f>
        <v>#REF!</v>
      </c>
      <c r="V130" s="4" t="e">
        <f>IF(VLOOKUP(#REF!,DropData!$C126:$D181,2,0)="Yes","Yes","")</f>
        <v>#REF!</v>
      </c>
    </row>
    <row r="131" spans="2:22" x14ac:dyDescent="0.2">
      <c r="B131" s="2">
        <v>131</v>
      </c>
      <c r="G131" s="4" t="e">
        <f t="shared" si="1"/>
        <v>#REF!</v>
      </c>
      <c r="H131" s="7" t="e">
        <f>IF(#REF!&gt;20000,IF(#REF!="BAC","","This read must be perfomed as a BAC Template Type. "),"")</f>
        <v>#REF!</v>
      </c>
      <c r="I131" s="4" t="e">
        <f>IF(#REF!="Needs Synthesis",IF(#REF!="","Please enter a sequence for a primer that needs synthesis. ",""),"")</f>
        <v>#REF!</v>
      </c>
      <c r="J131" s="4" t="e">
        <f>IF(ISTEXT(V131),"",IF(LEFT(#REF!,4)="Free","Please select a primer from the Standard Primer List. ",""))</f>
        <v>#REF!</v>
      </c>
      <c r="K131" s="4" t="e">
        <f>IF(#REF!="","",IF(#REF!="",IF(#REF!="Premixed","","Please enter a Primer Name. "),""))</f>
        <v>#REF!</v>
      </c>
      <c r="L131" s="4" t="e">
        <f>IF(#REF!="Enclosed",IF(LEN(#REF!)&gt;7,"Please check the Primer Barcode as it is longer than 6 digits and may not be valid. ",""),"")</f>
        <v>#REF!</v>
      </c>
      <c r="M131" s="4" t="e">
        <f>IF(ISBLANK(#REF!),"",IF(#REF!="","Please enter a Template Type. ",""))</f>
        <v>#REF!</v>
      </c>
      <c r="N131" s="4" t="e">
        <f>IF(ISBLANK(#REF!),"",IF(#REF!="","Please enter Primer Type. ",""))</f>
        <v>#REF!</v>
      </c>
      <c r="O131" s="4" t="e">
        <f>IF(ISBLANK(#REF!),"",IF(#REF!="","Please enter Product Type. ",""))</f>
        <v>#REF!</v>
      </c>
      <c r="P131" s="4" t="e">
        <f>IF(#REF!="","",IF(#REF!="","Please enter a sample name for each reaction. ",""))</f>
        <v>#REF!</v>
      </c>
      <c r="V131" s="4" t="e">
        <f>IF(VLOOKUP(#REF!,DropData!$C127:$D182,2,0)="Yes","Yes","")</f>
        <v>#REF!</v>
      </c>
    </row>
    <row r="132" spans="2:22" x14ac:dyDescent="0.2">
      <c r="B132" s="2">
        <v>132</v>
      </c>
      <c r="G132" s="4" t="e">
        <f t="shared" si="1"/>
        <v>#REF!</v>
      </c>
      <c r="H132" s="7" t="e">
        <f>IF(#REF!&gt;20000,IF(#REF!="BAC","","This read must be perfomed as a BAC Template Type. "),"")</f>
        <v>#REF!</v>
      </c>
      <c r="I132" s="4" t="e">
        <f>IF(#REF!="Needs Synthesis",IF(#REF!="","Please enter a sequence for a primer that needs synthesis. ",""),"")</f>
        <v>#REF!</v>
      </c>
      <c r="J132" s="4" t="e">
        <f>IF(ISTEXT(V132),"",IF(LEFT(#REF!,4)="Free","Please select a primer from the Standard Primer List. ",""))</f>
        <v>#REF!</v>
      </c>
      <c r="K132" s="4" t="e">
        <f>IF(#REF!="","",IF(#REF!="",IF(#REF!="Premixed","","Please enter a Primer Name. "),""))</f>
        <v>#REF!</v>
      </c>
      <c r="L132" s="4" t="e">
        <f>IF(#REF!="Enclosed",IF(LEN(#REF!)&gt;7,"Please check the Primer Barcode as it is longer than 6 digits and may not be valid. ",""),"")</f>
        <v>#REF!</v>
      </c>
      <c r="M132" s="4" t="e">
        <f>IF(ISBLANK(#REF!),"",IF(#REF!="","Please enter a Template Type. ",""))</f>
        <v>#REF!</v>
      </c>
      <c r="N132" s="4" t="e">
        <f>IF(ISBLANK(#REF!),"",IF(#REF!="","Please enter Primer Type. ",""))</f>
        <v>#REF!</v>
      </c>
      <c r="O132" s="4" t="e">
        <f>IF(ISBLANK(#REF!),"",IF(#REF!="","Please enter Product Type. ",""))</f>
        <v>#REF!</v>
      </c>
      <c r="P132" s="4" t="e">
        <f>IF(#REF!="","",IF(#REF!="","Please enter a sample name for each reaction. ",""))</f>
        <v>#REF!</v>
      </c>
      <c r="V132" s="4" t="e">
        <f>IF(VLOOKUP(#REF!,DropData!$C128:$D183,2,0)="Yes","Yes","")</f>
        <v>#REF!</v>
      </c>
    </row>
    <row r="133" spans="2:22" x14ac:dyDescent="0.2">
      <c r="B133" s="2">
        <v>133</v>
      </c>
      <c r="G133" s="4" t="e">
        <f t="shared" si="1"/>
        <v>#REF!</v>
      </c>
      <c r="H133" s="7" t="e">
        <f>IF(#REF!&gt;20000,IF(#REF!="BAC","","This read must be perfomed as a BAC Template Type. "),"")</f>
        <v>#REF!</v>
      </c>
      <c r="I133" s="4" t="e">
        <f>IF(#REF!="Needs Synthesis",IF(#REF!="","Please enter a sequence for a primer that needs synthesis. ",""),"")</f>
        <v>#REF!</v>
      </c>
      <c r="J133" s="4" t="e">
        <f>IF(ISTEXT(V133),"",IF(LEFT(#REF!,4)="Free","Please select a primer from the Standard Primer List. ",""))</f>
        <v>#REF!</v>
      </c>
      <c r="K133" s="4" t="e">
        <f>IF(#REF!="","",IF(#REF!="",IF(#REF!="Premixed","","Please enter a Primer Name. "),""))</f>
        <v>#REF!</v>
      </c>
      <c r="L133" s="4" t="e">
        <f>IF(#REF!="Enclosed",IF(LEN(#REF!)&gt;7,"Please check the Primer Barcode as it is longer than 6 digits and may not be valid. ",""),"")</f>
        <v>#REF!</v>
      </c>
      <c r="M133" s="4" t="e">
        <f>IF(ISBLANK(#REF!),"",IF(#REF!="","Please enter a Template Type. ",""))</f>
        <v>#REF!</v>
      </c>
      <c r="N133" s="4" t="e">
        <f>IF(ISBLANK(#REF!),"",IF(#REF!="","Please enter Primer Type. ",""))</f>
        <v>#REF!</v>
      </c>
      <c r="O133" s="4" t="e">
        <f>IF(ISBLANK(#REF!),"",IF(#REF!="","Please enter Product Type. ",""))</f>
        <v>#REF!</v>
      </c>
      <c r="P133" s="4" t="e">
        <f>IF(#REF!="","",IF(#REF!="","Please enter a sample name for each reaction. ",""))</f>
        <v>#REF!</v>
      </c>
      <c r="V133" s="4" t="e">
        <f>IF(VLOOKUP(#REF!,DropData!$C129:$D184,2,0)="Yes","Yes","")</f>
        <v>#REF!</v>
      </c>
    </row>
    <row r="134" spans="2:22" x14ac:dyDescent="0.2">
      <c r="B134" s="2">
        <v>134</v>
      </c>
      <c r="G134" s="4" t="e">
        <f t="shared" ref="G134:G197" si="2">CONCATENATE(,H134,I134,J134,K134,L134,M134,,N134,O134,P134,Q134)</f>
        <v>#REF!</v>
      </c>
      <c r="H134" s="7" t="e">
        <f>IF(#REF!&gt;20000,IF(#REF!="BAC","","This read must be perfomed as a BAC Template Type. "),"")</f>
        <v>#REF!</v>
      </c>
      <c r="I134" s="4" t="e">
        <f>IF(#REF!="Needs Synthesis",IF(#REF!="","Please enter a sequence for a primer that needs synthesis. ",""),"")</f>
        <v>#REF!</v>
      </c>
      <c r="J134" s="4" t="e">
        <f>IF(ISTEXT(V134),"",IF(LEFT(#REF!,4)="Free","Please select a primer from the Standard Primer List. ",""))</f>
        <v>#REF!</v>
      </c>
      <c r="K134" s="4" t="e">
        <f>IF(#REF!="","",IF(#REF!="",IF(#REF!="Premixed","","Please enter a Primer Name. "),""))</f>
        <v>#REF!</v>
      </c>
      <c r="L134" s="4" t="e">
        <f>IF(#REF!="Enclosed",IF(LEN(#REF!)&gt;7,"Please check the Primer Barcode as it is longer than 6 digits and may not be valid. ",""),"")</f>
        <v>#REF!</v>
      </c>
      <c r="M134" s="4" t="e">
        <f>IF(ISBLANK(#REF!),"",IF(#REF!="","Please enter a Template Type. ",""))</f>
        <v>#REF!</v>
      </c>
      <c r="N134" s="4" t="e">
        <f>IF(ISBLANK(#REF!),"",IF(#REF!="","Please enter Primer Type. ",""))</f>
        <v>#REF!</v>
      </c>
      <c r="O134" s="4" t="e">
        <f>IF(ISBLANK(#REF!),"",IF(#REF!="","Please enter Product Type. ",""))</f>
        <v>#REF!</v>
      </c>
      <c r="P134" s="4" t="e">
        <f>IF(#REF!="","",IF(#REF!="","Please enter a sample name for each reaction. ",""))</f>
        <v>#REF!</v>
      </c>
      <c r="V134" s="4" t="e">
        <f>IF(VLOOKUP(#REF!,DropData!$C130:$D185,2,0)="Yes","Yes","")</f>
        <v>#REF!</v>
      </c>
    </row>
    <row r="135" spans="2:22" x14ac:dyDescent="0.2">
      <c r="B135" s="2">
        <v>135</v>
      </c>
      <c r="G135" s="4" t="e">
        <f t="shared" si="2"/>
        <v>#REF!</v>
      </c>
      <c r="H135" s="7" t="e">
        <f>IF(#REF!&gt;20000,IF(#REF!="BAC","","This read must be perfomed as a BAC Template Type. "),"")</f>
        <v>#REF!</v>
      </c>
      <c r="I135" s="4" t="e">
        <f>IF(#REF!="Needs Synthesis",IF(#REF!="","Please enter a sequence for a primer that needs synthesis. ",""),"")</f>
        <v>#REF!</v>
      </c>
      <c r="J135" s="4" t="e">
        <f>IF(ISTEXT(V135),"",IF(LEFT(#REF!,4)="Free","Please select a primer from the Standard Primer List. ",""))</f>
        <v>#REF!</v>
      </c>
      <c r="K135" s="4" t="e">
        <f>IF(#REF!="","",IF(#REF!="",IF(#REF!="Premixed","","Please enter a Primer Name. "),""))</f>
        <v>#REF!</v>
      </c>
      <c r="L135" s="4" t="e">
        <f>IF(#REF!="Enclosed",IF(LEN(#REF!)&gt;7,"Please check the Primer Barcode as it is longer than 6 digits and may not be valid. ",""),"")</f>
        <v>#REF!</v>
      </c>
      <c r="M135" s="4" t="e">
        <f>IF(ISBLANK(#REF!),"",IF(#REF!="","Please enter a Template Type. ",""))</f>
        <v>#REF!</v>
      </c>
      <c r="N135" s="4" t="e">
        <f>IF(ISBLANK(#REF!),"",IF(#REF!="","Please enter Primer Type. ",""))</f>
        <v>#REF!</v>
      </c>
      <c r="O135" s="4" t="e">
        <f>IF(ISBLANK(#REF!),"",IF(#REF!="","Please enter Product Type. ",""))</f>
        <v>#REF!</v>
      </c>
      <c r="P135" s="4" t="e">
        <f>IF(#REF!="","",IF(#REF!="","Please enter a sample name for each reaction. ",""))</f>
        <v>#REF!</v>
      </c>
      <c r="V135" s="4" t="e">
        <f>IF(VLOOKUP(#REF!,DropData!$C131:$D186,2,0)="Yes","Yes","")</f>
        <v>#REF!</v>
      </c>
    </row>
    <row r="136" spans="2:22" x14ac:dyDescent="0.2">
      <c r="B136" s="2">
        <v>136</v>
      </c>
      <c r="G136" s="4" t="e">
        <f t="shared" si="2"/>
        <v>#REF!</v>
      </c>
      <c r="H136" s="7" t="e">
        <f>IF(#REF!&gt;20000,IF(#REF!="BAC","","This read must be perfomed as a BAC Template Type. "),"")</f>
        <v>#REF!</v>
      </c>
      <c r="I136" s="4" t="e">
        <f>IF(#REF!="Needs Synthesis",IF(#REF!="","Please enter a sequence for a primer that needs synthesis. ",""),"")</f>
        <v>#REF!</v>
      </c>
      <c r="J136" s="4" t="e">
        <f>IF(ISTEXT(V136),"",IF(LEFT(#REF!,4)="Free","Please select a primer from the Standard Primer List. ",""))</f>
        <v>#REF!</v>
      </c>
      <c r="K136" s="4" t="e">
        <f>IF(#REF!="","",IF(#REF!="",IF(#REF!="Premixed","","Please enter a Primer Name. "),""))</f>
        <v>#REF!</v>
      </c>
      <c r="L136" s="4" t="e">
        <f>IF(#REF!="Enclosed",IF(LEN(#REF!)&gt;7,"Please check the Primer Barcode as it is longer than 6 digits and may not be valid. ",""),"")</f>
        <v>#REF!</v>
      </c>
      <c r="M136" s="4" t="e">
        <f>IF(ISBLANK(#REF!),"",IF(#REF!="","Please enter a Template Type. ",""))</f>
        <v>#REF!</v>
      </c>
      <c r="N136" s="4" t="e">
        <f>IF(ISBLANK(#REF!),"",IF(#REF!="","Please enter Primer Type. ",""))</f>
        <v>#REF!</v>
      </c>
      <c r="O136" s="4" t="e">
        <f>IF(ISBLANK(#REF!),"",IF(#REF!="","Please enter Product Type. ",""))</f>
        <v>#REF!</v>
      </c>
      <c r="P136" s="4" t="e">
        <f>IF(#REF!="","",IF(#REF!="","Please enter a sample name for each reaction. ",""))</f>
        <v>#REF!</v>
      </c>
      <c r="V136" s="4" t="e">
        <f>IF(VLOOKUP(#REF!,DropData!$C132:$D187,2,0)="Yes","Yes","")</f>
        <v>#REF!</v>
      </c>
    </row>
    <row r="137" spans="2:22" x14ac:dyDescent="0.2">
      <c r="B137" s="2">
        <v>137</v>
      </c>
      <c r="G137" s="4" t="e">
        <f t="shared" si="2"/>
        <v>#REF!</v>
      </c>
      <c r="H137" s="7" t="e">
        <f>IF(#REF!&gt;20000,IF(#REF!="BAC","","This read must be perfomed as a BAC Template Type. "),"")</f>
        <v>#REF!</v>
      </c>
      <c r="I137" s="4" t="e">
        <f>IF(#REF!="Needs Synthesis",IF(#REF!="","Please enter a sequence for a primer that needs synthesis. ",""),"")</f>
        <v>#REF!</v>
      </c>
      <c r="J137" s="4" t="e">
        <f>IF(ISTEXT(V137),"",IF(LEFT(#REF!,4)="Free","Please select a primer from the Standard Primer List. ",""))</f>
        <v>#REF!</v>
      </c>
      <c r="K137" s="4" t="e">
        <f>IF(#REF!="","",IF(#REF!="",IF(#REF!="Premixed","","Please enter a Primer Name. "),""))</f>
        <v>#REF!</v>
      </c>
      <c r="L137" s="4" t="e">
        <f>IF(#REF!="Enclosed",IF(LEN(#REF!)&gt;7,"Please check the Primer Barcode as it is longer than 6 digits and may not be valid. ",""),"")</f>
        <v>#REF!</v>
      </c>
      <c r="M137" s="4" t="e">
        <f>IF(ISBLANK(#REF!),"",IF(#REF!="","Please enter a Template Type. ",""))</f>
        <v>#REF!</v>
      </c>
      <c r="N137" s="4" t="e">
        <f>IF(ISBLANK(#REF!),"",IF(#REF!="","Please enter Primer Type. ",""))</f>
        <v>#REF!</v>
      </c>
      <c r="O137" s="4" t="e">
        <f>IF(ISBLANK(#REF!),"",IF(#REF!="","Please enter Product Type. ",""))</f>
        <v>#REF!</v>
      </c>
      <c r="P137" s="4" t="e">
        <f>IF(#REF!="","",IF(#REF!="","Please enter a sample name for each reaction. ",""))</f>
        <v>#REF!</v>
      </c>
      <c r="V137" s="4" t="e">
        <f>IF(VLOOKUP(#REF!,DropData!$C133:$D188,2,0)="Yes","Yes","")</f>
        <v>#REF!</v>
      </c>
    </row>
    <row r="138" spans="2:22" x14ac:dyDescent="0.2">
      <c r="B138" s="2">
        <v>138</v>
      </c>
      <c r="G138" s="4" t="e">
        <f t="shared" si="2"/>
        <v>#REF!</v>
      </c>
      <c r="H138" s="7" t="e">
        <f>IF(#REF!&gt;20000,IF(#REF!="BAC","","This read must be perfomed as a BAC Template Type. "),"")</f>
        <v>#REF!</v>
      </c>
      <c r="I138" s="4" t="e">
        <f>IF(#REF!="Needs Synthesis",IF(#REF!="","Please enter a sequence for a primer that needs synthesis. ",""),"")</f>
        <v>#REF!</v>
      </c>
      <c r="J138" s="4" t="e">
        <f>IF(ISTEXT(V138),"",IF(LEFT(#REF!,4)="Free","Please select a primer from the Standard Primer List. ",""))</f>
        <v>#REF!</v>
      </c>
      <c r="K138" s="4" t="e">
        <f>IF(#REF!="","",IF(#REF!="",IF(#REF!="Premixed","","Please enter a Primer Name. "),""))</f>
        <v>#REF!</v>
      </c>
      <c r="L138" s="4" t="e">
        <f>IF(#REF!="Enclosed",IF(LEN(#REF!)&gt;7,"Please check the Primer Barcode as it is longer than 6 digits and may not be valid. ",""),"")</f>
        <v>#REF!</v>
      </c>
      <c r="M138" s="4" t="e">
        <f>IF(ISBLANK(#REF!),"",IF(#REF!="","Please enter a Template Type. ",""))</f>
        <v>#REF!</v>
      </c>
      <c r="N138" s="4" t="e">
        <f>IF(ISBLANK(#REF!),"",IF(#REF!="","Please enter Primer Type. ",""))</f>
        <v>#REF!</v>
      </c>
      <c r="O138" s="4" t="e">
        <f>IF(ISBLANK(#REF!),"",IF(#REF!="","Please enter Product Type. ",""))</f>
        <v>#REF!</v>
      </c>
      <c r="P138" s="4" t="e">
        <f>IF(#REF!="","",IF(#REF!="","Please enter a sample name for each reaction. ",""))</f>
        <v>#REF!</v>
      </c>
      <c r="V138" s="4" t="e">
        <f>IF(VLOOKUP(#REF!,DropData!$C134:$D189,2,0)="Yes","Yes","")</f>
        <v>#REF!</v>
      </c>
    </row>
    <row r="139" spans="2:22" x14ac:dyDescent="0.2">
      <c r="B139" s="2">
        <v>139</v>
      </c>
      <c r="G139" s="4" t="e">
        <f t="shared" si="2"/>
        <v>#REF!</v>
      </c>
      <c r="H139" s="7" t="e">
        <f>IF(#REF!&gt;20000,IF(#REF!="BAC","","This read must be perfomed as a BAC Template Type. "),"")</f>
        <v>#REF!</v>
      </c>
      <c r="I139" s="4" t="e">
        <f>IF(#REF!="Needs Synthesis",IF(#REF!="","Please enter a sequence for a primer that needs synthesis. ",""),"")</f>
        <v>#REF!</v>
      </c>
      <c r="J139" s="4" t="e">
        <f>IF(ISTEXT(V139),"",IF(LEFT(#REF!,4)="Free","Please select a primer from the Standard Primer List. ",""))</f>
        <v>#REF!</v>
      </c>
      <c r="K139" s="4" t="e">
        <f>IF(#REF!="","",IF(#REF!="",IF(#REF!="Premixed","","Please enter a Primer Name. "),""))</f>
        <v>#REF!</v>
      </c>
      <c r="L139" s="4" t="e">
        <f>IF(#REF!="Enclosed",IF(LEN(#REF!)&gt;7,"Please check the Primer Barcode as it is longer than 6 digits and may not be valid. ",""),"")</f>
        <v>#REF!</v>
      </c>
      <c r="M139" s="4" t="e">
        <f>IF(ISBLANK(#REF!),"",IF(#REF!="","Please enter a Template Type. ",""))</f>
        <v>#REF!</v>
      </c>
      <c r="N139" s="4" t="e">
        <f>IF(ISBLANK(#REF!),"",IF(#REF!="","Please enter Primer Type. ",""))</f>
        <v>#REF!</v>
      </c>
      <c r="O139" s="4" t="e">
        <f>IF(ISBLANK(#REF!),"",IF(#REF!="","Please enter Product Type. ",""))</f>
        <v>#REF!</v>
      </c>
      <c r="P139" s="4" t="e">
        <f>IF(#REF!="","",IF(#REF!="","Please enter a sample name for each reaction. ",""))</f>
        <v>#REF!</v>
      </c>
      <c r="V139" s="4" t="e">
        <f>IF(VLOOKUP(#REF!,DropData!$C135:$D190,2,0)="Yes","Yes","")</f>
        <v>#REF!</v>
      </c>
    </row>
    <row r="140" spans="2:22" x14ac:dyDescent="0.2">
      <c r="B140" s="2">
        <v>140</v>
      </c>
      <c r="G140" s="4" t="e">
        <f t="shared" si="2"/>
        <v>#REF!</v>
      </c>
      <c r="H140" s="7" t="e">
        <f>IF(#REF!&gt;20000,IF(#REF!="BAC","","This read must be perfomed as a BAC Template Type. "),"")</f>
        <v>#REF!</v>
      </c>
      <c r="I140" s="4" t="e">
        <f>IF(#REF!="Needs Synthesis",IF(#REF!="","Please enter a sequence for a primer that needs synthesis. ",""),"")</f>
        <v>#REF!</v>
      </c>
      <c r="J140" s="4" t="e">
        <f>IF(ISTEXT(V140),"",IF(LEFT(#REF!,4)="Free","Please select a primer from the Standard Primer List. ",""))</f>
        <v>#REF!</v>
      </c>
      <c r="K140" s="4" t="e">
        <f>IF(#REF!="","",IF(#REF!="",IF(#REF!="Premixed","","Please enter a Primer Name. "),""))</f>
        <v>#REF!</v>
      </c>
      <c r="L140" s="4" t="e">
        <f>IF(#REF!="Enclosed",IF(LEN(#REF!)&gt;7,"Please check the Primer Barcode as it is longer than 6 digits and may not be valid. ",""),"")</f>
        <v>#REF!</v>
      </c>
      <c r="M140" s="4" t="e">
        <f>IF(ISBLANK(#REF!),"",IF(#REF!="","Please enter a Template Type. ",""))</f>
        <v>#REF!</v>
      </c>
      <c r="N140" s="4" t="e">
        <f>IF(ISBLANK(#REF!),"",IF(#REF!="","Please enter Primer Type. ",""))</f>
        <v>#REF!</v>
      </c>
      <c r="O140" s="4" t="e">
        <f>IF(ISBLANK(#REF!),"",IF(#REF!="","Please enter Product Type. ",""))</f>
        <v>#REF!</v>
      </c>
      <c r="P140" s="4" t="e">
        <f>IF(#REF!="","",IF(#REF!="","Please enter a sample name for each reaction. ",""))</f>
        <v>#REF!</v>
      </c>
      <c r="V140" s="4" t="e">
        <f>IF(VLOOKUP(#REF!,DropData!$C136:$D191,2,0)="Yes","Yes","")</f>
        <v>#REF!</v>
      </c>
    </row>
    <row r="141" spans="2:22" x14ac:dyDescent="0.2">
      <c r="B141" s="2">
        <v>141</v>
      </c>
      <c r="G141" s="4" t="e">
        <f t="shared" si="2"/>
        <v>#REF!</v>
      </c>
      <c r="H141" s="7" t="e">
        <f>IF(#REF!&gt;20000,IF(#REF!="BAC","","This read must be perfomed as a BAC Template Type. "),"")</f>
        <v>#REF!</v>
      </c>
      <c r="I141" s="4" t="e">
        <f>IF(#REF!="Needs Synthesis",IF(#REF!="","Please enter a sequence for a primer that needs synthesis. ",""),"")</f>
        <v>#REF!</v>
      </c>
      <c r="J141" s="4" t="e">
        <f>IF(ISTEXT(V141),"",IF(LEFT(#REF!,4)="Free","Please select a primer from the Standard Primer List. ",""))</f>
        <v>#REF!</v>
      </c>
      <c r="K141" s="4" t="e">
        <f>IF(#REF!="","",IF(#REF!="",IF(#REF!="Premixed","","Please enter a Primer Name. "),""))</f>
        <v>#REF!</v>
      </c>
      <c r="L141" s="4" t="e">
        <f>IF(#REF!="Enclosed",IF(LEN(#REF!)&gt;7,"Please check the Primer Barcode as it is longer than 6 digits and may not be valid. ",""),"")</f>
        <v>#REF!</v>
      </c>
      <c r="M141" s="4" t="e">
        <f>IF(ISBLANK(#REF!),"",IF(#REF!="","Please enter a Template Type. ",""))</f>
        <v>#REF!</v>
      </c>
      <c r="N141" s="4" t="e">
        <f>IF(ISBLANK(#REF!),"",IF(#REF!="","Please enter Primer Type. ",""))</f>
        <v>#REF!</v>
      </c>
      <c r="O141" s="4" t="e">
        <f>IF(ISBLANK(#REF!),"",IF(#REF!="","Please enter Product Type. ",""))</f>
        <v>#REF!</v>
      </c>
      <c r="P141" s="4" t="e">
        <f>IF(#REF!="","",IF(#REF!="","Please enter a sample name for each reaction. ",""))</f>
        <v>#REF!</v>
      </c>
      <c r="V141" s="4" t="e">
        <f>IF(VLOOKUP(#REF!,DropData!$C137:$D192,2,0)="Yes","Yes","")</f>
        <v>#REF!</v>
      </c>
    </row>
    <row r="142" spans="2:22" x14ac:dyDescent="0.2">
      <c r="B142" s="2">
        <v>142</v>
      </c>
      <c r="G142" s="4" t="e">
        <f t="shared" si="2"/>
        <v>#REF!</v>
      </c>
      <c r="H142" s="7" t="e">
        <f>IF(#REF!&gt;20000,IF(#REF!="BAC","","This read must be perfomed as a BAC Template Type. "),"")</f>
        <v>#REF!</v>
      </c>
      <c r="I142" s="4" t="e">
        <f>IF(#REF!="Needs Synthesis",IF(#REF!="","Please enter a sequence for a primer that needs synthesis. ",""),"")</f>
        <v>#REF!</v>
      </c>
      <c r="J142" s="4" t="e">
        <f>IF(ISTEXT(V142),"",IF(LEFT(#REF!,4)="Free","Please select a primer from the Standard Primer List. ",""))</f>
        <v>#REF!</v>
      </c>
      <c r="K142" s="4" t="e">
        <f>IF(#REF!="","",IF(#REF!="",IF(#REF!="Premixed","","Please enter a Primer Name. "),""))</f>
        <v>#REF!</v>
      </c>
      <c r="L142" s="4" t="e">
        <f>IF(#REF!="Enclosed",IF(LEN(#REF!)&gt;7,"Please check the Primer Barcode as it is longer than 6 digits and may not be valid. ",""),"")</f>
        <v>#REF!</v>
      </c>
      <c r="M142" s="4" t="e">
        <f>IF(ISBLANK(#REF!),"",IF(#REF!="","Please enter a Template Type. ",""))</f>
        <v>#REF!</v>
      </c>
      <c r="N142" s="4" t="e">
        <f>IF(ISBLANK(#REF!),"",IF(#REF!="","Please enter Primer Type. ",""))</f>
        <v>#REF!</v>
      </c>
      <c r="O142" s="4" t="e">
        <f>IF(ISBLANK(#REF!),"",IF(#REF!="","Please enter Product Type. ",""))</f>
        <v>#REF!</v>
      </c>
      <c r="P142" s="4" t="e">
        <f>IF(#REF!="","",IF(#REF!="","Please enter a sample name for each reaction. ",""))</f>
        <v>#REF!</v>
      </c>
      <c r="V142" s="4" t="e">
        <f>IF(VLOOKUP(#REF!,DropData!$C138:$D193,2,0)="Yes","Yes","")</f>
        <v>#REF!</v>
      </c>
    </row>
    <row r="143" spans="2:22" x14ac:dyDescent="0.2">
      <c r="B143" s="2">
        <v>143</v>
      </c>
      <c r="G143" s="4" t="e">
        <f t="shared" si="2"/>
        <v>#REF!</v>
      </c>
      <c r="H143" s="7" t="e">
        <f>IF(#REF!&gt;20000,IF(#REF!="BAC","","This read must be perfomed as a BAC Template Type. "),"")</f>
        <v>#REF!</v>
      </c>
      <c r="I143" s="4" t="e">
        <f>IF(#REF!="Needs Synthesis",IF(#REF!="","Please enter a sequence for a primer that needs synthesis. ",""),"")</f>
        <v>#REF!</v>
      </c>
      <c r="J143" s="4" t="e">
        <f>IF(ISTEXT(V143),"",IF(LEFT(#REF!,4)="Free","Please select a primer from the Standard Primer List. ",""))</f>
        <v>#REF!</v>
      </c>
      <c r="K143" s="4" t="e">
        <f>IF(#REF!="","",IF(#REF!="",IF(#REF!="Premixed","","Please enter a Primer Name. "),""))</f>
        <v>#REF!</v>
      </c>
      <c r="L143" s="4" t="e">
        <f>IF(#REF!="Enclosed",IF(LEN(#REF!)&gt;7,"Please check the Primer Barcode as it is longer than 6 digits and may not be valid. ",""),"")</f>
        <v>#REF!</v>
      </c>
      <c r="M143" s="4" t="e">
        <f>IF(ISBLANK(#REF!),"",IF(#REF!="","Please enter a Template Type. ",""))</f>
        <v>#REF!</v>
      </c>
      <c r="N143" s="4" t="e">
        <f>IF(ISBLANK(#REF!),"",IF(#REF!="","Please enter Primer Type. ",""))</f>
        <v>#REF!</v>
      </c>
      <c r="O143" s="4" t="e">
        <f>IF(ISBLANK(#REF!),"",IF(#REF!="","Please enter Product Type. ",""))</f>
        <v>#REF!</v>
      </c>
      <c r="P143" s="4" t="e">
        <f>IF(#REF!="","",IF(#REF!="","Please enter a sample name for each reaction. ",""))</f>
        <v>#REF!</v>
      </c>
      <c r="V143" s="4" t="e">
        <f>IF(VLOOKUP(#REF!,DropData!$C139:$D194,2,0)="Yes","Yes","")</f>
        <v>#REF!</v>
      </c>
    </row>
    <row r="144" spans="2:22" x14ac:dyDescent="0.2">
      <c r="B144" s="2">
        <v>144</v>
      </c>
      <c r="G144" s="4" t="e">
        <f t="shared" si="2"/>
        <v>#REF!</v>
      </c>
      <c r="H144" s="7" t="e">
        <f>IF(#REF!&gt;20000,IF(#REF!="BAC","","This read must be perfomed as a BAC Template Type. "),"")</f>
        <v>#REF!</v>
      </c>
      <c r="I144" s="4" t="e">
        <f>IF(#REF!="Needs Synthesis",IF(#REF!="","Please enter a sequence for a primer that needs synthesis. ",""),"")</f>
        <v>#REF!</v>
      </c>
      <c r="J144" s="4" t="e">
        <f>IF(ISTEXT(V144),"",IF(LEFT(#REF!,4)="Free","Please select a primer from the Standard Primer List. ",""))</f>
        <v>#REF!</v>
      </c>
      <c r="K144" s="4" t="e">
        <f>IF(#REF!="","",IF(#REF!="",IF(#REF!="Premixed","","Please enter a Primer Name. "),""))</f>
        <v>#REF!</v>
      </c>
      <c r="L144" s="4" t="e">
        <f>IF(#REF!="Enclosed",IF(LEN(#REF!)&gt;7,"Please check the Primer Barcode as it is longer than 6 digits and may not be valid. ",""),"")</f>
        <v>#REF!</v>
      </c>
      <c r="M144" s="4" t="e">
        <f>IF(ISBLANK(#REF!),"",IF(#REF!="","Please enter a Template Type. ",""))</f>
        <v>#REF!</v>
      </c>
      <c r="N144" s="4" t="e">
        <f>IF(ISBLANK(#REF!),"",IF(#REF!="","Please enter Primer Type. ",""))</f>
        <v>#REF!</v>
      </c>
      <c r="O144" s="4" t="e">
        <f>IF(ISBLANK(#REF!),"",IF(#REF!="","Please enter Product Type. ",""))</f>
        <v>#REF!</v>
      </c>
      <c r="P144" s="4" t="e">
        <f>IF(#REF!="","",IF(#REF!="","Please enter a sample name for each reaction. ",""))</f>
        <v>#REF!</v>
      </c>
      <c r="V144" s="4" t="e">
        <f>IF(VLOOKUP(#REF!,DropData!$C140:$D195,2,0)="Yes","Yes","")</f>
        <v>#REF!</v>
      </c>
    </row>
    <row r="145" spans="2:22" x14ac:dyDescent="0.2">
      <c r="B145" s="2">
        <v>145</v>
      </c>
      <c r="G145" s="4" t="e">
        <f t="shared" si="2"/>
        <v>#REF!</v>
      </c>
      <c r="H145" s="7" t="e">
        <f>IF(#REF!&gt;20000,IF(#REF!="BAC","","This read must be perfomed as a BAC Template Type. "),"")</f>
        <v>#REF!</v>
      </c>
      <c r="I145" s="4" t="e">
        <f>IF(#REF!="Needs Synthesis",IF(#REF!="","Please enter a sequence for a primer that needs synthesis. ",""),"")</f>
        <v>#REF!</v>
      </c>
      <c r="J145" s="4" t="e">
        <f>IF(ISTEXT(V145),"",IF(LEFT(#REF!,4)="Free","Please select a primer from the Standard Primer List. ",""))</f>
        <v>#REF!</v>
      </c>
      <c r="K145" s="4" t="e">
        <f>IF(#REF!="","",IF(#REF!="",IF(#REF!="Premixed","","Please enter a Primer Name. "),""))</f>
        <v>#REF!</v>
      </c>
      <c r="L145" s="4" t="e">
        <f>IF(#REF!="Enclosed",IF(LEN(#REF!)&gt;7,"Please check the Primer Barcode as it is longer than 6 digits and may not be valid. ",""),"")</f>
        <v>#REF!</v>
      </c>
      <c r="M145" s="4" t="e">
        <f>IF(ISBLANK(#REF!),"",IF(#REF!="","Please enter a Template Type. ",""))</f>
        <v>#REF!</v>
      </c>
      <c r="N145" s="4" t="e">
        <f>IF(ISBLANK(#REF!),"",IF(#REF!="","Please enter Primer Type. ",""))</f>
        <v>#REF!</v>
      </c>
      <c r="O145" s="4" t="e">
        <f>IF(ISBLANK(#REF!),"",IF(#REF!="","Please enter Product Type. ",""))</f>
        <v>#REF!</v>
      </c>
      <c r="P145" s="4" t="e">
        <f>IF(#REF!="","",IF(#REF!="","Please enter a sample name for each reaction. ",""))</f>
        <v>#REF!</v>
      </c>
      <c r="V145" s="4" t="e">
        <f>IF(VLOOKUP(#REF!,DropData!$C141:$D196,2,0)="Yes","Yes","")</f>
        <v>#REF!</v>
      </c>
    </row>
    <row r="146" spans="2:22" x14ac:dyDescent="0.2">
      <c r="B146" s="2">
        <v>146</v>
      </c>
      <c r="G146" s="4" t="e">
        <f t="shared" si="2"/>
        <v>#REF!</v>
      </c>
      <c r="H146" s="7" t="e">
        <f>IF(#REF!&gt;20000,IF(#REF!="BAC","","This read must be perfomed as a BAC Template Type. "),"")</f>
        <v>#REF!</v>
      </c>
      <c r="I146" s="4" t="e">
        <f>IF(#REF!="Needs Synthesis",IF(#REF!="","Please enter a sequence for a primer that needs synthesis. ",""),"")</f>
        <v>#REF!</v>
      </c>
      <c r="J146" s="4" t="e">
        <f>IF(ISTEXT(V146),"",IF(LEFT(#REF!,4)="Free","Please select a primer from the Standard Primer List. ",""))</f>
        <v>#REF!</v>
      </c>
      <c r="K146" s="4" t="e">
        <f>IF(#REF!="","",IF(#REF!="",IF(#REF!="Premixed","","Please enter a Primer Name. "),""))</f>
        <v>#REF!</v>
      </c>
      <c r="L146" s="4" t="e">
        <f>IF(#REF!="Enclosed",IF(LEN(#REF!)&gt;7,"Please check the Primer Barcode as it is longer than 6 digits and may not be valid. ",""),"")</f>
        <v>#REF!</v>
      </c>
      <c r="M146" s="4" t="e">
        <f>IF(ISBLANK(#REF!),"",IF(#REF!="","Please enter a Template Type. ",""))</f>
        <v>#REF!</v>
      </c>
      <c r="N146" s="4" t="e">
        <f>IF(ISBLANK(#REF!),"",IF(#REF!="","Please enter Primer Type. ",""))</f>
        <v>#REF!</v>
      </c>
      <c r="O146" s="4" t="e">
        <f>IF(ISBLANK(#REF!),"",IF(#REF!="","Please enter Product Type. ",""))</f>
        <v>#REF!</v>
      </c>
      <c r="P146" s="4" t="e">
        <f>IF(#REF!="","",IF(#REF!="","Please enter a sample name for each reaction. ",""))</f>
        <v>#REF!</v>
      </c>
      <c r="V146" s="4" t="e">
        <f>IF(VLOOKUP(#REF!,DropData!$C142:$D197,2,0)="Yes","Yes","")</f>
        <v>#REF!</v>
      </c>
    </row>
    <row r="147" spans="2:22" x14ac:dyDescent="0.2">
      <c r="B147" s="2">
        <v>147</v>
      </c>
      <c r="G147" s="4" t="e">
        <f t="shared" si="2"/>
        <v>#REF!</v>
      </c>
      <c r="H147" s="7" t="e">
        <f>IF(#REF!&gt;20000,IF(#REF!="BAC","","This read must be perfomed as a BAC Template Type. "),"")</f>
        <v>#REF!</v>
      </c>
      <c r="I147" s="4" t="e">
        <f>IF(#REF!="Needs Synthesis",IF(#REF!="","Please enter a sequence for a primer that needs synthesis. ",""),"")</f>
        <v>#REF!</v>
      </c>
      <c r="J147" s="4" t="e">
        <f>IF(ISTEXT(V147),"",IF(LEFT(#REF!,4)="Free","Please select a primer from the Standard Primer List. ",""))</f>
        <v>#REF!</v>
      </c>
      <c r="K147" s="4" t="e">
        <f>IF(#REF!="","",IF(#REF!="",IF(#REF!="Premixed","","Please enter a Primer Name. "),""))</f>
        <v>#REF!</v>
      </c>
      <c r="L147" s="4" t="e">
        <f>IF(#REF!="Enclosed",IF(LEN(#REF!)&gt;7,"Please check the Primer Barcode as it is longer than 6 digits and may not be valid. ",""),"")</f>
        <v>#REF!</v>
      </c>
      <c r="M147" s="4" t="e">
        <f>IF(ISBLANK(#REF!),"",IF(#REF!="","Please enter a Template Type. ",""))</f>
        <v>#REF!</v>
      </c>
      <c r="N147" s="4" t="e">
        <f>IF(ISBLANK(#REF!),"",IF(#REF!="","Please enter Primer Type. ",""))</f>
        <v>#REF!</v>
      </c>
      <c r="O147" s="4" t="e">
        <f>IF(ISBLANK(#REF!),"",IF(#REF!="","Please enter Product Type. ",""))</f>
        <v>#REF!</v>
      </c>
      <c r="P147" s="4" t="e">
        <f>IF(#REF!="","",IF(#REF!="","Please enter a sample name for each reaction. ",""))</f>
        <v>#REF!</v>
      </c>
      <c r="V147" s="4" t="e">
        <f>IF(VLOOKUP(#REF!,DropData!$C143:$D198,2,0)="Yes","Yes","")</f>
        <v>#REF!</v>
      </c>
    </row>
    <row r="148" spans="2:22" x14ac:dyDescent="0.2">
      <c r="B148" s="2">
        <v>148</v>
      </c>
      <c r="G148" s="4" t="e">
        <f t="shared" si="2"/>
        <v>#REF!</v>
      </c>
      <c r="H148" s="7" t="e">
        <f>IF(#REF!&gt;20000,IF(#REF!="BAC","","This read must be perfomed as a BAC Template Type. "),"")</f>
        <v>#REF!</v>
      </c>
      <c r="I148" s="4" t="e">
        <f>IF(#REF!="Needs Synthesis",IF(#REF!="","Please enter a sequence for a primer that needs synthesis. ",""),"")</f>
        <v>#REF!</v>
      </c>
      <c r="J148" s="4" t="e">
        <f>IF(ISTEXT(V148),"",IF(LEFT(#REF!,4)="Free","Please select a primer from the Standard Primer List. ",""))</f>
        <v>#REF!</v>
      </c>
      <c r="K148" s="4" t="e">
        <f>IF(#REF!="","",IF(#REF!="",IF(#REF!="Premixed","","Please enter a Primer Name. "),""))</f>
        <v>#REF!</v>
      </c>
      <c r="L148" s="4" t="e">
        <f>IF(#REF!="Enclosed",IF(LEN(#REF!)&gt;7,"Please check the Primer Barcode as it is longer than 6 digits and may not be valid. ",""),"")</f>
        <v>#REF!</v>
      </c>
      <c r="M148" s="4" t="e">
        <f>IF(ISBLANK(#REF!),"",IF(#REF!="","Please enter a Template Type. ",""))</f>
        <v>#REF!</v>
      </c>
      <c r="N148" s="4" t="e">
        <f>IF(ISBLANK(#REF!),"",IF(#REF!="","Please enter Primer Type. ",""))</f>
        <v>#REF!</v>
      </c>
      <c r="O148" s="4" t="e">
        <f>IF(ISBLANK(#REF!),"",IF(#REF!="","Please enter Product Type. ",""))</f>
        <v>#REF!</v>
      </c>
      <c r="P148" s="4" t="e">
        <f>IF(#REF!="","",IF(#REF!="","Please enter a sample name for each reaction. ",""))</f>
        <v>#REF!</v>
      </c>
      <c r="V148" s="4" t="e">
        <f>IF(VLOOKUP(#REF!,DropData!$C144:$D199,2,0)="Yes","Yes","")</f>
        <v>#REF!</v>
      </c>
    </row>
    <row r="149" spans="2:22" x14ac:dyDescent="0.2">
      <c r="B149" s="2">
        <v>149</v>
      </c>
      <c r="G149" s="4" t="e">
        <f t="shared" si="2"/>
        <v>#REF!</v>
      </c>
      <c r="H149" s="7" t="e">
        <f>IF(#REF!&gt;20000,IF(#REF!="BAC","","This read must be perfomed as a BAC Template Type. "),"")</f>
        <v>#REF!</v>
      </c>
      <c r="I149" s="4" t="e">
        <f>IF(#REF!="Needs Synthesis",IF(#REF!="","Please enter a sequence for a primer that needs synthesis. ",""),"")</f>
        <v>#REF!</v>
      </c>
      <c r="J149" s="4" t="e">
        <f>IF(ISTEXT(V149),"",IF(LEFT(#REF!,4)="Free","Please select a primer from the Standard Primer List. ",""))</f>
        <v>#REF!</v>
      </c>
      <c r="K149" s="4" t="e">
        <f>IF(#REF!="","",IF(#REF!="",IF(#REF!="Premixed","","Please enter a Primer Name. "),""))</f>
        <v>#REF!</v>
      </c>
      <c r="L149" s="4" t="e">
        <f>IF(#REF!="Enclosed",IF(LEN(#REF!)&gt;7,"Please check the Primer Barcode as it is longer than 6 digits and may not be valid. ",""),"")</f>
        <v>#REF!</v>
      </c>
      <c r="M149" s="4" t="e">
        <f>IF(ISBLANK(#REF!),"",IF(#REF!="","Please enter a Template Type. ",""))</f>
        <v>#REF!</v>
      </c>
      <c r="N149" s="4" t="e">
        <f>IF(ISBLANK(#REF!),"",IF(#REF!="","Please enter Primer Type. ",""))</f>
        <v>#REF!</v>
      </c>
      <c r="O149" s="4" t="e">
        <f>IF(ISBLANK(#REF!),"",IF(#REF!="","Please enter Product Type. ",""))</f>
        <v>#REF!</v>
      </c>
      <c r="P149" s="4" t="e">
        <f>IF(#REF!="","",IF(#REF!="","Please enter a sample name for each reaction. ",""))</f>
        <v>#REF!</v>
      </c>
      <c r="V149" s="4" t="e">
        <f>IF(VLOOKUP(#REF!,DropData!$C145:$D200,2,0)="Yes","Yes","")</f>
        <v>#REF!</v>
      </c>
    </row>
    <row r="150" spans="2:22" x14ac:dyDescent="0.2">
      <c r="B150" s="2">
        <v>150</v>
      </c>
      <c r="G150" s="4" t="e">
        <f t="shared" si="2"/>
        <v>#REF!</v>
      </c>
      <c r="H150" s="7" t="e">
        <f>IF(#REF!&gt;20000,IF(#REF!="BAC","","This read must be perfomed as a BAC Template Type. "),"")</f>
        <v>#REF!</v>
      </c>
      <c r="I150" s="4" t="e">
        <f>IF(#REF!="Needs Synthesis",IF(#REF!="","Please enter a sequence for a primer that needs synthesis. ",""),"")</f>
        <v>#REF!</v>
      </c>
      <c r="J150" s="4" t="e">
        <f>IF(ISTEXT(V150),"",IF(LEFT(#REF!,4)="Free","Please select a primer from the Standard Primer List. ",""))</f>
        <v>#REF!</v>
      </c>
      <c r="K150" s="4" t="e">
        <f>IF(#REF!="","",IF(#REF!="",IF(#REF!="Premixed","","Please enter a Primer Name. "),""))</f>
        <v>#REF!</v>
      </c>
      <c r="L150" s="4" t="e">
        <f>IF(#REF!="Enclosed",IF(LEN(#REF!)&gt;7,"Please check the Primer Barcode as it is longer than 6 digits and may not be valid. ",""),"")</f>
        <v>#REF!</v>
      </c>
      <c r="M150" s="4" t="e">
        <f>IF(ISBLANK(#REF!),"",IF(#REF!="","Please enter a Template Type. ",""))</f>
        <v>#REF!</v>
      </c>
      <c r="N150" s="4" t="e">
        <f>IF(ISBLANK(#REF!),"",IF(#REF!="","Please enter Primer Type. ",""))</f>
        <v>#REF!</v>
      </c>
      <c r="O150" s="4" t="e">
        <f>IF(ISBLANK(#REF!),"",IF(#REF!="","Please enter Product Type. ",""))</f>
        <v>#REF!</v>
      </c>
      <c r="P150" s="4" t="e">
        <f>IF(#REF!="","",IF(#REF!="","Please enter a sample name for each reaction. ",""))</f>
        <v>#REF!</v>
      </c>
      <c r="V150" s="4" t="e">
        <f>IF(VLOOKUP(#REF!,DropData!$C146:$D201,2,0)="Yes","Yes","")</f>
        <v>#REF!</v>
      </c>
    </row>
    <row r="151" spans="2:22" x14ac:dyDescent="0.2">
      <c r="B151" s="2">
        <v>151</v>
      </c>
      <c r="G151" s="4" t="e">
        <f t="shared" si="2"/>
        <v>#REF!</v>
      </c>
      <c r="H151" s="7" t="e">
        <f>IF(#REF!&gt;20000,IF(#REF!="BAC","","This read must be perfomed as a BAC Template Type. "),"")</f>
        <v>#REF!</v>
      </c>
      <c r="I151" s="4" t="e">
        <f>IF(#REF!="Needs Synthesis",IF(#REF!="","Please enter a sequence for a primer that needs synthesis. ",""),"")</f>
        <v>#REF!</v>
      </c>
      <c r="J151" s="4" t="e">
        <f>IF(ISTEXT(V151),"",IF(LEFT(#REF!,4)="Free","Please select a primer from the Standard Primer List. ",""))</f>
        <v>#REF!</v>
      </c>
      <c r="K151" s="4" t="e">
        <f>IF(#REF!="","",IF(#REF!="",IF(#REF!="Premixed","","Please enter a Primer Name. "),""))</f>
        <v>#REF!</v>
      </c>
      <c r="L151" s="4" t="e">
        <f>IF(#REF!="Enclosed",IF(LEN(#REF!)&gt;7,"Please check the Primer Barcode as it is longer than 6 digits and may not be valid. ",""),"")</f>
        <v>#REF!</v>
      </c>
      <c r="M151" s="4" t="e">
        <f>IF(ISBLANK(#REF!),"",IF(#REF!="","Please enter a Template Type. ",""))</f>
        <v>#REF!</v>
      </c>
      <c r="N151" s="4" t="e">
        <f>IF(ISBLANK(#REF!),"",IF(#REF!="","Please enter Primer Type. ",""))</f>
        <v>#REF!</v>
      </c>
      <c r="O151" s="4" t="e">
        <f>IF(ISBLANK(#REF!),"",IF(#REF!="","Please enter Product Type. ",""))</f>
        <v>#REF!</v>
      </c>
      <c r="P151" s="4" t="e">
        <f>IF(#REF!="","",IF(#REF!="","Please enter a sample name for each reaction. ",""))</f>
        <v>#REF!</v>
      </c>
      <c r="V151" s="4" t="e">
        <f>IF(VLOOKUP(#REF!,DropData!$C147:$D202,2,0)="Yes","Yes","")</f>
        <v>#REF!</v>
      </c>
    </row>
    <row r="152" spans="2:22" x14ac:dyDescent="0.2">
      <c r="B152" s="2">
        <v>152</v>
      </c>
      <c r="G152" s="4" t="e">
        <f t="shared" si="2"/>
        <v>#REF!</v>
      </c>
      <c r="H152" s="7" t="e">
        <f>IF(#REF!&gt;20000,IF(#REF!="BAC","","This read must be perfomed as a BAC Template Type. "),"")</f>
        <v>#REF!</v>
      </c>
      <c r="I152" s="4" t="e">
        <f>IF(#REF!="Needs Synthesis",IF(#REF!="","Please enter a sequence for a primer that needs synthesis. ",""),"")</f>
        <v>#REF!</v>
      </c>
      <c r="J152" s="4" t="e">
        <f>IF(ISTEXT(V152),"",IF(LEFT(#REF!,4)="Free","Please select a primer from the Standard Primer List. ",""))</f>
        <v>#REF!</v>
      </c>
      <c r="K152" s="4" t="e">
        <f>IF(#REF!="","",IF(#REF!="",IF(#REF!="Premixed","","Please enter a Primer Name. "),""))</f>
        <v>#REF!</v>
      </c>
      <c r="L152" s="4" t="e">
        <f>IF(#REF!="Enclosed",IF(LEN(#REF!)&gt;7,"Please check the Primer Barcode as it is longer than 6 digits and may not be valid. ",""),"")</f>
        <v>#REF!</v>
      </c>
      <c r="M152" s="4" t="e">
        <f>IF(ISBLANK(#REF!),"",IF(#REF!="","Please enter a Template Type. ",""))</f>
        <v>#REF!</v>
      </c>
      <c r="N152" s="4" t="e">
        <f>IF(ISBLANK(#REF!),"",IF(#REF!="","Please enter Primer Type. ",""))</f>
        <v>#REF!</v>
      </c>
      <c r="O152" s="4" t="e">
        <f>IF(ISBLANK(#REF!),"",IF(#REF!="","Please enter Product Type. ",""))</f>
        <v>#REF!</v>
      </c>
      <c r="P152" s="4" t="e">
        <f>IF(#REF!="","",IF(#REF!="","Please enter a sample name for each reaction. ",""))</f>
        <v>#REF!</v>
      </c>
      <c r="V152" s="4" t="e">
        <f>IF(VLOOKUP(#REF!,DropData!$C148:$D203,2,0)="Yes","Yes","")</f>
        <v>#REF!</v>
      </c>
    </row>
    <row r="153" spans="2:22" x14ac:dyDescent="0.2">
      <c r="B153" s="2">
        <v>153</v>
      </c>
      <c r="G153" s="4" t="e">
        <f t="shared" si="2"/>
        <v>#REF!</v>
      </c>
      <c r="H153" s="7" t="e">
        <f>IF(#REF!&gt;20000,IF(#REF!="BAC","","This read must be perfomed as a BAC Template Type. "),"")</f>
        <v>#REF!</v>
      </c>
      <c r="I153" s="4" t="e">
        <f>IF(#REF!="Needs Synthesis",IF(#REF!="","Please enter a sequence for a primer that needs synthesis. ",""),"")</f>
        <v>#REF!</v>
      </c>
      <c r="J153" s="4" t="e">
        <f>IF(ISTEXT(V153),"",IF(LEFT(#REF!,4)="Free","Please select a primer from the Standard Primer List. ",""))</f>
        <v>#REF!</v>
      </c>
      <c r="K153" s="4" t="e">
        <f>IF(#REF!="","",IF(#REF!="",IF(#REF!="Premixed","","Please enter a Primer Name. "),""))</f>
        <v>#REF!</v>
      </c>
      <c r="L153" s="4" t="e">
        <f>IF(#REF!="Enclosed",IF(LEN(#REF!)&gt;7,"Please check the Primer Barcode as it is longer than 6 digits and may not be valid. ",""),"")</f>
        <v>#REF!</v>
      </c>
      <c r="M153" s="4" t="e">
        <f>IF(ISBLANK(#REF!),"",IF(#REF!="","Please enter a Template Type. ",""))</f>
        <v>#REF!</v>
      </c>
      <c r="N153" s="4" t="e">
        <f>IF(ISBLANK(#REF!),"",IF(#REF!="","Please enter Primer Type. ",""))</f>
        <v>#REF!</v>
      </c>
      <c r="O153" s="4" t="e">
        <f>IF(ISBLANK(#REF!),"",IF(#REF!="","Please enter Product Type. ",""))</f>
        <v>#REF!</v>
      </c>
      <c r="P153" s="4" t="e">
        <f>IF(#REF!="","",IF(#REF!="","Please enter a sample name for each reaction. ",""))</f>
        <v>#REF!</v>
      </c>
      <c r="V153" s="4" t="e">
        <f>IF(VLOOKUP(#REF!,DropData!$C149:$D204,2,0)="Yes","Yes","")</f>
        <v>#REF!</v>
      </c>
    </row>
    <row r="154" spans="2:22" x14ac:dyDescent="0.2">
      <c r="B154" s="2">
        <v>154</v>
      </c>
      <c r="G154" s="4" t="e">
        <f t="shared" si="2"/>
        <v>#REF!</v>
      </c>
      <c r="H154" s="7" t="e">
        <f>IF(#REF!&gt;20000,IF(#REF!="BAC","","This read must be perfomed as a BAC Template Type. "),"")</f>
        <v>#REF!</v>
      </c>
      <c r="I154" s="4" t="e">
        <f>IF(#REF!="Needs Synthesis",IF(#REF!="","Please enter a sequence for a primer that needs synthesis. ",""),"")</f>
        <v>#REF!</v>
      </c>
      <c r="J154" s="4" t="e">
        <f>IF(ISTEXT(V154),"",IF(LEFT(#REF!,4)="Free","Please select a primer from the Standard Primer List. ",""))</f>
        <v>#REF!</v>
      </c>
      <c r="K154" s="4" t="e">
        <f>IF(#REF!="","",IF(#REF!="",IF(#REF!="Premixed","","Please enter a Primer Name. "),""))</f>
        <v>#REF!</v>
      </c>
      <c r="L154" s="4" t="e">
        <f>IF(#REF!="Enclosed",IF(LEN(#REF!)&gt;7,"Please check the Primer Barcode as it is longer than 6 digits and may not be valid. ",""),"")</f>
        <v>#REF!</v>
      </c>
      <c r="M154" s="4" t="e">
        <f>IF(ISBLANK(#REF!),"",IF(#REF!="","Please enter a Template Type. ",""))</f>
        <v>#REF!</v>
      </c>
      <c r="N154" s="4" t="e">
        <f>IF(ISBLANK(#REF!),"",IF(#REF!="","Please enter Primer Type. ",""))</f>
        <v>#REF!</v>
      </c>
      <c r="O154" s="4" t="e">
        <f>IF(ISBLANK(#REF!),"",IF(#REF!="","Please enter Product Type. ",""))</f>
        <v>#REF!</v>
      </c>
      <c r="P154" s="4" t="e">
        <f>IF(#REF!="","",IF(#REF!="","Please enter a sample name for each reaction. ",""))</f>
        <v>#REF!</v>
      </c>
      <c r="V154" s="4" t="e">
        <f>IF(VLOOKUP(#REF!,DropData!$C150:$D205,2,0)="Yes","Yes","")</f>
        <v>#REF!</v>
      </c>
    </row>
    <row r="155" spans="2:22" x14ac:dyDescent="0.2">
      <c r="B155" s="2">
        <v>155</v>
      </c>
      <c r="G155" s="4" t="e">
        <f t="shared" si="2"/>
        <v>#REF!</v>
      </c>
      <c r="H155" s="7" t="e">
        <f>IF(#REF!&gt;20000,IF(#REF!="BAC","","This read must be perfomed as a BAC Template Type. "),"")</f>
        <v>#REF!</v>
      </c>
      <c r="I155" s="4" t="e">
        <f>IF(#REF!="Needs Synthesis",IF(#REF!="","Please enter a sequence for a primer that needs synthesis. ",""),"")</f>
        <v>#REF!</v>
      </c>
      <c r="J155" s="4" t="e">
        <f>IF(ISTEXT(V155),"",IF(LEFT(#REF!,4)="Free","Please select a primer from the Standard Primer List. ",""))</f>
        <v>#REF!</v>
      </c>
      <c r="K155" s="4" t="e">
        <f>IF(#REF!="","",IF(#REF!="",IF(#REF!="Premixed","","Please enter a Primer Name. "),""))</f>
        <v>#REF!</v>
      </c>
      <c r="L155" s="4" t="e">
        <f>IF(#REF!="Enclosed",IF(LEN(#REF!)&gt;7,"Please check the Primer Barcode as it is longer than 6 digits and may not be valid. ",""),"")</f>
        <v>#REF!</v>
      </c>
      <c r="M155" s="4" t="e">
        <f>IF(ISBLANK(#REF!),"",IF(#REF!="","Please enter a Template Type. ",""))</f>
        <v>#REF!</v>
      </c>
      <c r="N155" s="4" t="e">
        <f>IF(ISBLANK(#REF!),"",IF(#REF!="","Please enter Primer Type. ",""))</f>
        <v>#REF!</v>
      </c>
      <c r="O155" s="4" t="e">
        <f>IF(ISBLANK(#REF!),"",IF(#REF!="","Please enter Product Type. ",""))</f>
        <v>#REF!</v>
      </c>
      <c r="P155" s="4" t="e">
        <f>IF(#REF!="","",IF(#REF!="","Please enter a sample name for each reaction. ",""))</f>
        <v>#REF!</v>
      </c>
      <c r="V155" s="4" t="e">
        <f>IF(VLOOKUP(#REF!,DropData!$C151:$D206,2,0)="Yes","Yes","")</f>
        <v>#REF!</v>
      </c>
    </row>
    <row r="156" spans="2:22" x14ac:dyDescent="0.2">
      <c r="B156" s="2">
        <v>156</v>
      </c>
      <c r="G156" s="4" t="e">
        <f t="shared" si="2"/>
        <v>#REF!</v>
      </c>
      <c r="H156" s="7" t="e">
        <f>IF(#REF!&gt;20000,IF(#REF!="BAC","","This read must be perfomed as a BAC Template Type. "),"")</f>
        <v>#REF!</v>
      </c>
      <c r="I156" s="4" t="e">
        <f>IF(#REF!="Needs Synthesis",IF(#REF!="","Please enter a sequence for a primer that needs synthesis. ",""),"")</f>
        <v>#REF!</v>
      </c>
      <c r="J156" s="4" t="e">
        <f>IF(ISTEXT(V156),"",IF(LEFT(#REF!,4)="Free","Please select a primer from the Standard Primer List. ",""))</f>
        <v>#REF!</v>
      </c>
      <c r="K156" s="4" t="e">
        <f>IF(#REF!="","",IF(#REF!="",IF(#REF!="Premixed","","Please enter a Primer Name. "),""))</f>
        <v>#REF!</v>
      </c>
      <c r="L156" s="4" t="e">
        <f>IF(#REF!="Enclosed",IF(LEN(#REF!)&gt;7,"Please check the Primer Barcode as it is longer than 6 digits and may not be valid. ",""),"")</f>
        <v>#REF!</v>
      </c>
      <c r="M156" s="4" t="e">
        <f>IF(ISBLANK(#REF!),"",IF(#REF!="","Please enter a Template Type. ",""))</f>
        <v>#REF!</v>
      </c>
      <c r="N156" s="4" t="e">
        <f>IF(ISBLANK(#REF!),"",IF(#REF!="","Please enter Primer Type. ",""))</f>
        <v>#REF!</v>
      </c>
      <c r="O156" s="4" t="e">
        <f>IF(ISBLANK(#REF!),"",IF(#REF!="","Please enter Product Type. ",""))</f>
        <v>#REF!</v>
      </c>
      <c r="P156" s="4" t="e">
        <f>IF(#REF!="","",IF(#REF!="","Please enter a sample name for each reaction. ",""))</f>
        <v>#REF!</v>
      </c>
      <c r="V156" s="4" t="e">
        <f>IF(VLOOKUP(#REF!,DropData!$C152:$D207,2,0)="Yes","Yes","")</f>
        <v>#REF!</v>
      </c>
    </row>
    <row r="157" spans="2:22" x14ac:dyDescent="0.2">
      <c r="B157" s="2">
        <v>157</v>
      </c>
      <c r="G157" s="4" t="e">
        <f t="shared" si="2"/>
        <v>#REF!</v>
      </c>
      <c r="H157" s="7" t="e">
        <f>IF(#REF!&gt;20000,IF(#REF!="BAC","","This read must be perfomed as a BAC Template Type. "),"")</f>
        <v>#REF!</v>
      </c>
      <c r="I157" s="4" t="e">
        <f>IF(#REF!="Needs Synthesis",IF(#REF!="","Please enter a sequence for a primer that needs synthesis. ",""),"")</f>
        <v>#REF!</v>
      </c>
      <c r="J157" s="4" t="e">
        <f>IF(ISTEXT(V157),"",IF(LEFT(#REF!,4)="Free","Please select a primer from the Standard Primer List. ",""))</f>
        <v>#REF!</v>
      </c>
      <c r="K157" s="4" t="e">
        <f>IF(#REF!="","",IF(#REF!="",IF(#REF!="Premixed","","Please enter a Primer Name. "),""))</f>
        <v>#REF!</v>
      </c>
      <c r="L157" s="4" t="e">
        <f>IF(#REF!="Enclosed",IF(LEN(#REF!)&gt;7,"Please check the Primer Barcode as it is longer than 6 digits and may not be valid. ",""),"")</f>
        <v>#REF!</v>
      </c>
      <c r="M157" s="4" t="e">
        <f>IF(ISBLANK(#REF!),"",IF(#REF!="","Please enter a Template Type. ",""))</f>
        <v>#REF!</v>
      </c>
      <c r="N157" s="4" t="e">
        <f>IF(ISBLANK(#REF!),"",IF(#REF!="","Please enter Primer Type. ",""))</f>
        <v>#REF!</v>
      </c>
      <c r="O157" s="4" t="e">
        <f>IF(ISBLANK(#REF!),"",IF(#REF!="","Please enter Product Type. ",""))</f>
        <v>#REF!</v>
      </c>
      <c r="P157" s="4" t="e">
        <f>IF(#REF!="","",IF(#REF!="","Please enter a sample name for each reaction. ",""))</f>
        <v>#REF!</v>
      </c>
      <c r="V157" s="4" t="e">
        <f>IF(VLOOKUP(#REF!,DropData!$C153:$D208,2,0)="Yes","Yes","")</f>
        <v>#REF!</v>
      </c>
    </row>
    <row r="158" spans="2:22" x14ac:dyDescent="0.2">
      <c r="B158" s="2">
        <v>158</v>
      </c>
      <c r="G158" s="4" t="e">
        <f t="shared" si="2"/>
        <v>#REF!</v>
      </c>
      <c r="H158" s="7" t="e">
        <f>IF(#REF!&gt;20000,IF(#REF!="BAC","","This read must be perfomed as a BAC Template Type. "),"")</f>
        <v>#REF!</v>
      </c>
      <c r="I158" s="4" t="e">
        <f>IF(#REF!="Needs Synthesis",IF(#REF!="","Please enter a sequence for a primer that needs synthesis. ",""),"")</f>
        <v>#REF!</v>
      </c>
      <c r="J158" s="4" t="e">
        <f>IF(ISTEXT(V158),"",IF(LEFT(#REF!,4)="Free","Please select a primer from the Standard Primer List. ",""))</f>
        <v>#REF!</v>
      </c>
      <c r="K158" s="4" t="e">
        <f>IF(#REF!="","",IF(#REF!="",IF(#REF!="Premixed","","Please enter a Primer Name. "),""))</f>
        <v>#REF!</v>
      </c>
      <c r="L158" s="4" t="e">
        <f>IF(#REF!="Enclosed",IF(LEN(#REF!)&gt;7,"Please check the Primer Barcode as it is longer than 6 digits and may not be valid. ",""),"")</f>
        <v>#REF!</v>
      </c>
      <c r="M158" s="4" t="e">
        <f>IF(ISBLANK(#REF!),"",IF(#REF!="","Please enter a Template Type. ",""))</f>
        <v>#REF!</v>
      </c>
      <c r="N158" s="4" t="e">
        <f>IF(ISBLANK(#REF!),"",IF(#REF!="","Please enter Primer Type. ",""))</f>
        <v>#REF!</v>
      </c>
      <c r="O158" s="4" t="e">
        <f>IF(ISBLANK(#REF!),"",IF(#REF!="","Please enter Product Type. ",""))</f>
        <v>#REF!</v>
      </c>
      <c r="P158" s="4" t="e">
        <f>IF(#REF!="","",IF(#REF!="","Please enter a sample name for each reaction. ",""))</f>
        <v>#REF!</v>
      </c>
      <c r="V158" s="4" t="e">
        <f>IF(VLOOKUP(#REF!,DropData!$C154:$D209,2,0)="Yes","Yes","")</f>
        <v>#REF!</v>
      </c>
    </row>
    <row r="159" spans="2:22" x14ac:dyDescent="0.2">
      <c r="B159" s="2">
        <v>159</v>
      </c>
      <c r="G159" s="4" t="e">
        <f t="shared" si="2"/>
        <v>#REF!</v>
      </c>
      <c r="H159" s="7" t="e">
        <f>IF(#REF!&gt;20000,IF(#REF!="BAC","","This read must be perfomed as a BAC Template Type. "),"")</f>
        <v>#REF!</v>
      </c>
      <c r="I159" s="4" t="e">
        <f>IF(#REF!="Needs Synthesis",IF(#REF!="","Please enter a sequence for a primer that needs synthesis. ",""),"")</f>
        <v>#REF!</v>
      </c>
      <c r="J159" s="4" t="e">
        <f>IF(ISTEXT(V159),"",IF(LEFT(#REF!,4)="Free","Please select a primer from the Standard Primer List. ",""))</f>
        <v>#REF!</v>
      </c>
      <c r="K159" s="4" t="e">
        <f>IF(#REF!="","",IF(#REF!="",IF(#REF!="Premixed","","Please enter a Primer Name. "),""))</f>
        <v>#REF!</v>
      </c>
      <c r="L159" s="4" t="e">
        <f>IF(#REF!="Enclosed",IF(LEN(#REF!)&gt;7,"Please check the Primer Barcode as it is longer than 6 digits and may not be valid. ",""),"")</f>
        <v>#REF!</v>
      </c>
      <c r="M159" s="4" t="e">
        <f>IF(ISBLANK(#REF!),"",IF(#REF!="","Please enter a Template Type. ",""))</f>
        <v>#REF!</v>
      </c>
      <c r="N159" s="4" t="e">
        <f>IF(ISBLANK(#REF!),"",IF(#REF!="","Please enter Primer Type. ",""))</f>
        <v>#REF!</v>
      </c>
      <c r="O159" s="4" t="e">
        <f>IF(ISBLANK(#REF!),"",IF(#REF!="","Please enter Product Type. ",""))</f>
        <v>#REF!</v>
      </c>
      <c r="P159" s="4" t="e">
        <f>IF(#REF!="","",IF(#REF!="","Please enter a sample name for each reaction. ",""))</f>
        <v>#REF!</v>
      </c>
      <c r="V159" s="4" t="e">
        <f>IF(VLOOKUP(#REF!,DropData!$C155:$D210,2,0)="Yes","Yes","")</f>
        <v>#REF!</v>
      </c>
    </row>
    <row r="160" spans="2:22" x14ac:dyDescent="0.2">
      <c r="B160" s="2">
        <v>160</v>
      </c>
      <c r="G160" s="4" t="e">
        <f t="shared" si="2"/>
        <v>#REF!</v>
      </c>
      <c r="H160" s="7" t="e">
        <f>IF(#REF!&gt;20000,IF(#REF!="BAC","","This read must be perfomed as a BAC Template Type. "),"")</f>
        <v>#REF!</v>
      </c>
      <c r="I160" s="4" t="e">
        <f>IF(#REF!="Needs Synthesis",IF(#REF!="","Please enter a sequence for a primer that needs synthesis. ",""),"")</f>
        <v>#REF!</v>
      </c>
      <c r="J160" s="4" t="e">
        <f>IF(ISTEXT(V160),"",IF(LEFT(#REF!,4)="Free","Please select a primer from the Standard Primer List. ",""))</f>
        <v>#REF!</v>
      </c>
      <c r="K160" s="4" t="e">
        <f>IF(#REF!="","",IF(#REF!="",IF(#REF!="Premixed","","Please enter a Primer Name. "),""))</f>
        <v>#REF!</v>
      </c>
      <c r="L160" s="4" t="e">
        <f>IF(#REF!="Enclosed",IF(LEN(#REF!)&gt;7,"Please check the Primer Barcode as it is longer than 6 digits and may not be valid. ",""),"")</f>
        <v>#REF!</v>
      </c>
      <c r="M160" s="4" t="e">
        <f>IF(ISBLANK(#REF!),"",IF(#REF!="","Please enter a Template Type. ",""))</f>
        <v>#REF!</v>
      </c>
      <c r="N160" s="4" t="e">
        <f>IF(ISBLANK(#REF!),"",IF(#REF!="","Please enter Primer Type. ",""))</f>
        <v>#REF!</v>
      </c>
      <c r="O160" s="4" t="e">
        <f>IF(ISBLANK(#REF!),"",IF(#REF!="","Please enter Product Type. ",""))</f>
        <v>#REF!</v>
      </c>
      <c r="P160" s="4" t="e">
        <f>IF(#REF!="","",IF(#REF!="","Please enter a sample name for each reaction. ",""))</f>
        <v>#REF!</v>
      </c>
      <c r="V160" s="4" t="e">
        <f>IF(VLOOKUP(#REF!,DropData!$C156:$D211,2,0)="Yes","Yes","")</f>
        <v>#REF!</v>
      </c>
    </row>
    <row r="161" spans="2:22" x14ac:dyDescent="0.2">
      <c r="B161" s="2">
        <v>161</v>
      </c>
      <c r="G161" s="4" t="e">
        <f t="shared" si="2"/>
        <v>#REF!</v>
      </c>
      <c r="H161" s="7" t="e">
        <f>IF(#REF!&gt;20000,IF(#REF!="BAC","","This read must be perfomed as a BAC Template Type. "),"")</f>
        <v>#REF!</v>
      </c>
      <c r="I161" s="4" t="e">
        <f>IF(#REF!="Needs Synthesis",IF(#REF!="","Please enter a sequence for a primer that needs synthesis. ",""),"")</f>
        <v>#REF!</v>
      </c>
      <c r="J161" s="4" t="e">
        <f>IF(ISTEXT(V161),"",IF(LEFT(#REF!,4)="Free","Please select a primer from the Standard Primer List. ",""))</f>
        <v>#REF!</v>
      </c>
      <c r="K161" s="4" t="e">
        <f>IF(#REF!="","",IF(#REF!="",IF(#REF!="Premixed","","Please enter a Primer Name. "),""))</f>
        <v>#REF!</v>
      </c>
      <c r="L161" s="4" t="e">
        <f>IF(#REF!="Enclosed",IF(LEN(#REF!)&gt;7,"Please check the Primer Barcode as it is longer than 6 digits and may not be valid. ",""),"")</f>
        <v>#REF!</v>
      </c>
      <c r="M161" s="4" t="e">
        <f>IF(ISBLANK(#REF!),"",IF(#REF!="","Please enter a Template Type. ",""))</f>
        <v>#REF!</v>
      </c>
      <c r="N161" s="4" t="e">
        <f>IF(ISBLANK(#REF!),"",IF(#REF!="","Please enter Primer Type. ",""))</f>
        <v>#REF!</v>
      </c>
      <c r="O161" s="4" t="e">
        <f>IF(ISBLANK(#REF!),"",IF(#REF!="","Please enter Product Type. ",""))</f>
        <v>#REF!</v>
      </c>
      <c r="P161" s="4" t="e">
        <f>IF(#REF!="","",IF(#REF!="","Please enter a sample name for each reaction. ",""))</f>
        <v>#REF!</v>
      </c>
      <c r="V161" s="4" t="e">
        <f>IF(VLOOKUP(#REF!,DropData!$C157:$D212,2,0)="Yes","Yes","")</f>
        <v>#REF!</v>
      </c>
    </row>
    <row r="162" spans="2:22" x14ac:dyDescent="0.2">
      <c r="B162" s="2">
        <v>162</v>
      </c>
      <c r="G162" s="4" t="e">
        <f t="shared" si="2"/>
        <v>#REF!</v>
      </c>
      <c r="H162" s="7" t="e">
        <f>IF(#REF!&gt;20000,IF(#REF!="BAC","","This read must be perfomed as a BAC Template Type. "),"")</f>
        <v>#REF!</v>
      </c>
      <c r="I162" s="4" t="e">
        <f>IF(#REF!="Needs Synthesis",IF(#REF!="","Please enter a sequence for a primer that needs synthesis. ",""),"")</f>
        <v>#REF!</v>
      </c>
      <c r="J162" s="4" t="e">
        <f>IF(ISTEXT(V162),"",IF(LEFT(#REF!,4)="Free","Please select a primer from the Standard Primer List. ",""))</f>
        <v>#REF!</v>
      </c>
      <c r="K162" s="4" t="e">
        <f>IF(#REF!="","",IF(#REF!="",IF(#REF!="Premixed","","Please enter a Primer Name. "),""))</f>
        <v>#REF!</v>
      </c>
      <c r="L162" s="4" t="e">
        <f>IF(#REF!="Enclosed",IF(LEN(#REF!)&gt;7,"Please check the Primer Barcode as it is longer than 6 digits and may not be valid. ",""),"")</f>
        <v>#REF!</v>
      </c>
      <c r="M162" s="4" t="e">
        <f>IF(ISBLANK(#REF!),"",IF(#REF!="","Please enter a Template Type. ",""))</f>
        <v>#REF!</v>
      </c>
      <c r="N162" s="4" t="e">
        <f>IF(ISBLANK(#REF!),"",IF(#REF!="","Please enter Primer Type. ",""))</f>
        <v>#REF!</v>
      </c>
      <c r="O162" s="4" t="e">
        <f>IF(ISBLANK(#REF!),"",IF(#REF!="","Please enter Product Type. ",""))</f>
        <v>#REF!</v>
      </c>
      <c r="P162" s="4" t="e">
        <f>IF(#REF!="","",IF(#REF!="","Please enter a sample name for each reaction. ",""))</f>
        <v>#REF!</v>
      </c>
      <c r="V162" s="4" t="e">
        <f>IF(VLOOKUP(#REF!,DropData!$C158:$D213,2,0)="Yes","Yes","")</f>
        <v>#REF!</v>
      </c>
    </row>
    <row r="163" spans="2:22" x14ac:dyDescent="0.2">
      <c r="B163" s="2">
        <v>163</v>
      </c>
      <c r="G163" s="4" t="e">
        <f t="shared" si="2"/>
        <v>#REF!</v>
      </c>
      <c r="H163" s="7" t="e">
        <f>IF(#REF!&gt;20000,IF(#REF!="BAC","","This read must be perfomed as a BAC Template Type. "),"")</f>
        <v>#REF!</v>
      </c>
      <c r="I163" s="4" t="e">
        <f>IF(#REF!="Needs Synthesis",IF(#REF!="","Please enter a sequence for a primer that needs synthesis. ",""),"")</f>
        <v>#REF!</v>
      </c>
      <c r="J163" s="4" t="e">
        <f>IF(ISTEXT(V163),"",IF(LEFT(#REF!,4)="Free","Please select a primer from the Standard Primer List. ",""))</f>
        <v>#REF!</v>
      </c>
      <c r="K163" s="4" t="e">
        <f>IF(#REF!="","",IF(#REF!="",IF(#REF!="Premixed","","Please enter a Primer Name. "),""))</f>
        <v>#REF!</v>
      </c>
      <c r="L163" s="4" t="e">
        <f>IF(#REF!="Enclosed",IF(LEN(#REF!)&gt;7,"Please check the Primer Barcode as it is longer than 6 digits and may not be valid. ",""),"")</f>
        <v>#REF!</v>
      </c>
      <c r="M163" s="4" t="e">
        <f>IF(ISBLANK(#REF!),"",IF(#REF!="","Please enter a Template Type. ",""))</f>
        <v>#REF!</v>
      </c>
      <c r="N163" s="4" t="e">
        <f>IF(ISBLANK(#REF!),"",IF(#REF!="","Please enter Primer Type. ",""))</f>
        <v>#REF!</v>
      </c>
      <c r="O163" s="4" t="e">
        <f>IF(ISBLANK(#REF!),"",IF(#REF!="","Please enter Product Type. ",""))</f>
        <v>#REF!</v>
      </c>
      <c r="P163" s="4" t="e">
        <f>IF(#REF!="","",IF(#REF!="","Please enter a sample name for each reaction. ",""))</f>
        <v>#REF!</v>
      </c>
      <c r="V163" s="4" t="e">
        <f>IF(VLOOKUP(#REF!,DropData!$C159:$D214,2,0)="Yes","Yes","")</f>
        <v>#REF!</v>
      </c>
    </row>
    <row r="164" spans="2:22" x14ac:dyDescent="0.2">
      <c r="B164" s="2">
        <v>164</v>
      </c>
      <c r="G164" s="4" t="e">
        <f t="shared" si="2"/>
        <v>#REF!</v>
      </c>
      <c r="H164" s="7" t="e">
        <f>IF(#REF!&gt;20000,IF(#REF!="BAC","","This read must be perfomed as a BAC Template Type. "),"")</f>
        <v>#REF!</v>
      </c>
      <c r="I164" s="4" t="e">
        <f>IF(#REF!="Needs Synthesis",IF(#REF!="","Please enter a sequence for a primer that needs synthesis. ",""),"")</f>
        <v>#REF!</v>
      </c>
      <c r="J164" s="4" t="e">
        <f>IF(ISTEXT(V164),"",IF(LEFT(#REF!,4)="Free","Please select a primer from the Standard Primer List. ",""))</f>
        <v>#REF!</v>
      </c>
      <c r="K164" s="4" t="e">
        <f>IF(#REF!="","",IF(#REF!="",IF(#REF!="Premixed","","Please enter a Primer Name. "),""))</f>
        <v>#REF!</v>
      </c>
      <c r="L164" s="4" t="e">
        <f>IF(#REF!="Enclosed",IF(LEN(#REF!)&gt;7,"Please check the Primer Barcode as it is longer than 6 digits and may not be valid. ",""),"")</f>
        <v>#REF!</v>
      </c>
      <c r="M164" s="4" t="e">
        <f>IF(ISBLANK(#REF!),"",IF(#REF!="","Please enter a Template Type. ",""))</f>
        <v>#REF!</v>
      </c>
      <c r="N164" s="4" t="e">
        <f>IF(ISBLANK(#REF!),"",IF(#REF!="","Please enter Primer Type. ",""))</f>
        <v>#REF!</v>
      </c>
      <c r="O164" s="4" t="e">
        <f>IF(ISBLANK(#REF!),"",IF(#REF!="","Please enter Product Type. ",""))</f>
        <v>#REF!</v>
      </c>
      <c r="P164" s="4" t="e">
        <f>IF(#REF!="","",IF(#REF!="","Please enter a sample name for each reaction. ",""))</f>
        <v>#REF!</v>
      </c>
      <c r="V164" s="4" t="e">
        <f>IF(VLOOKUP(#REF!,DropData!$C160:$D215,2,0)="Yes","Yes","")</f>
        <v>#REF!</v>
      </c>
    </row>
    <row r="165" spans="2:22" x14ac:dyDescent="0.2">
      <c r="B165" s="2">
        <v>165</v>
      </c>
      <c r="G165" s="4" t="e">
        <f t="shared" si="2"/>
        <v>#REF!</v>
      </c>
      <c r="H165" s="7" t="e">
        <f>IF(#REF!&gt;20000,IF(#REF!="BAC","","This read must be perfomed as a BAC Template Type. "),"")</f>
        <v>#REF!</v>
      </c>
      <c r="I165" s="4" t="e">
        <f>IF(#REF!="Needs Synthesis",IF(#REF!="","Please enter a sequence for a primer that needs synthesis. ",""),"")</f>
        <v>#REF!</v>
      </c>
      <c r="J165" s="4" t="e">
        <f>IF(ISTEXT(V165),"",IF(LEFT(#REF!,4)="Free","Please select a primer from the Standard Primer List. ",""))</f>
        <v>#REF!</v>
      </c>
      <c r="K165" s="4" t="e">
        <f>IF(#REF!="","",IF(#REF!="",IF(#REF!="Premixed","","Please enter a Primer Name. "),""))</f>
        <v>#REF!</v>
      </c>
      <c r="L165" s="4" t="e">
        <f>IF(#REF!="Enclosed",IF(LEN(#REF!)&gt;7,"Please check the Primer Barcode as it is longer than 6 digits and may not be valid. ",""),"")</f>
        <v>#REF!</v>
      </c>
      <c r="M165" s="4" t="e">
        <f>IF(ISBLANK(#REF!),"",IF(#REF!="","Please enter a Template Type. ",""))</f>
        <v>#REF!</v>
      </c>
      <c r="N165" s="4" t="e">
        <f>IF(ISBLANK(#REF!),"",IF(#REF!="","Please enter Primer Type. ",""))</f>
        <v>#REF!</v>
      </c>
      <c r="O165" s="4" t="e">
        <f>IF(ISBLANK(#REF!),"",IF(#REF!="","Please enter Product Type. ",""))</f>
        <v>#REF!</v>
      </c>
      <c r="P165" s="4" t="e">
        <f>IF(#REF!="","",IF(#REF!="","Please enter a sample name for each reaction. ",""))</f>
        <v>#REF!</v>
      </c>
      <c r="V165" s="4" t="e">
        <f>IF(VLOOKUP(#REF!,DropData!$C161:$D216,2,0)="Yes","Yes","")</f>
        <v>#REF!</v>
      </c>
    </row>
    <row r="166" spans="2:22" x14ac:dyDescent="0.2">
      <c r="B166" s="2">
        <v>166</v>
      </c>
      <c r="G166" s="4" t="e">
        <f t="shared" si="2"/>
        <v>#REF!</v>
      </c>
      <c r="H166" s="7" t="e">
        <f>IF(#REF!&gt;20000,IF(#REF!="BAC","","This read must be perfomed as a BAC Template Type. "),"")</f>
        <v>#REF!</v>
      </c>
      <c r="I166" s="4" t="e">
        <f>IF(#REF!="Needs Synthesis",IF(#REF!="","Please enter a sequence for a primer that needs synthesis. ",""),"")</f>
        <v>#REF!</v>
      </c>
      <c r="J166" s="4" t="e">
        <f>IF(ISTEXT(V166),"",IF(LEFT(#REF!,4)="Free","Please select a primer from the Standard Primer List. ",""))</f>
        <v>#REF!</v>
      </c>
      <c r="K166" s="4" t="e">
        <f>IF(#REF!="","",IF(#REF!="",IF(#REF!="Premixed","","Please enter a Primer Name. "),""))</f>
        <v>#REF!</v>
      </c>
      <c r="L166" s="4" t="e">
        <f>IF(#REF!="Enclosed",IF(LEN(#REF!)&gt;7,"Please check the Primer Barcode as it is longer than 6 digits and may not be valid. ",""),"")</f>
        <v>#REF!</v>
      </c>
      <c r="M166" s="4" t="e">
        <f>IF(ISBLANK(#REF!),"",IF(#REF!="","Please enter a Template Type. ",""))</f>
        <v>#REF!</v>
      </c>
      <c r="N166" s="4" t="e">
        <f>IF(ISBLANK(#REF!),"",IF(#REF!="","Please enter Primer Type. ",""))</f>
        <v>#REF!</v>
      </c>
      <c r="O166" s="4" t="e">
        <f>IF(ISBLANK(#REF!),"",IF(#REF!="","Please enter Product Type. ",""))</f>
        <v>#REF!</v>
      </c>
      <c r="P166" s="4" t="e">
        <f>IF(#REF!="","",IF(#REF!="","Please enter a sample name for each reaction. ",""))</f>
        <v>#REF!</v>
      </c>
      <c r="V166" s="4" t="e">
        <f>IF(VLOOKUP(#REF!,DropData!$C162:$D217,2,0)="Yes","Yes","")</f>
        <v>#REF!</v>
      </c>
    </row>
    <row r="167" spans="2:22" x14ac:dyDescent="0.2">
      <c r="B167" s="2">
        <v>167</v>
      </c>
      <c r="G167" s="4" t="e">
        <f t="shared" si="2"/>
        <v>#REF!</v>
      </c>
      <c r="H167" s="7" t="e">
        <f>IF(#REF!&gt;20000,IF(#REF!="BAC","","This read must be perfomed as a BAC Template Type. "),"")</f>
        <v>#REF!</v>
      </c>
      <c r="I167" s="4" t="e">
        <f>IF(#REF!="Needs Synthesis",IF(#REF!="","Please enter a sequence for a primer that needs synthesis. ",""),"")</f>
        <v>#REF!</v>
      </c>
      <c r="J167" s="4" t="e">
        <f>IF(ISTEXT(V167),"",IF(LEFT(#REF!,4)="Free","Please select a primer from the Standard Primer List. ",""))</f>
        <v>#REF!</v>
      </c>
      <c r="K167" s="4" t="e">
        <f>IF(#REF!="","",IF(#REF!="",IF(#REF!="Premixed","","Please enter a Primer Name. "),""))</f>
        <v>#REF!</v>
      </c>
      <c r="L167" s="4" t="e">
        <f>IF(#REF!="Enclosed",IF(LEN(#REF!)&gt;7,"Please check the Primer Barcode as it is longer than 6 digits and may not be valid. ",""),"")</f>
        <v>#REF!</v>
      </c>
      <c r="M167" s="4" t="e">
        <f>IF(ISBLANK(#REF!),"",IF(#REF!="","Please enter a Template Type. ",""))</f>
        <v>#REF!</v>
      </c>
      <c r="N167" s="4" t="e">
        <f>IF(ISBLANK(#REF!),"",IF(#REF!="","Please enter Primer Type. ",""))</f>
        <v>#REF!</v>
      </c>
      <c r="O167" s="4" t="e">
        <f>IF(ISBLANK(#REF!),"",IF(#REF!="","Please enter Product Type. ",""))</f>
        <v>#REF!</v>
      </c>
      <c r="P167" s="4" t="e">
        <f>IF(#REF!="","",IF(#REF!="","Please enter a sample name for each reaction. ",""))</f>
        <v>#REF!</v>
      </c>
      <c r="V167" s="4" t="e">
        <f>IF(VLOOKUP(#REF!,DropData!$C163:$D218,2,0)="Yes","Yes","")</f>
        <v>#REF!</v>
      </c>
    </row>
    <row r="168" spans="2:22" x14ac:dyDescent="0.2">
      <c r="B168" s="2">
        <v>168</v>
      </c>
      <c r="G168" s="4" t="e">
        <f t="shared" si="2"/>
        <v>#REF!</v>
      </c>
      <c r="H168" s="7" t="e">
        <f>IF(#REF!&gt;20000,IF(#REF!="BAC","","This read must be perfomed as a BAC Template Type. "),"")</f>
        <v>#REF!</v>
      </c>
      <c r="I168" s="4" t="e">
        <f>IF(#REF!="Needs Synthesis",IF(#REF!="","Please enter a sequence for a primer that needs synthesis. ",""),"")</f>
        <v>#REF!</v>
      </c>
      <c r="J168" s="4" t="e">
        <f>IF(ISTEXT(V168),"",IF(LEFT(#REF!,4)="Free","Please select a primer from the Standard Primer List. ",""))</f>
        <v>#REF!</v>
      </c>
      <c r="K168" s="4" t="e">
        <f>IF(#REF!="","",IF(#REF!="",IF(#REF!="Premixed","","Please enter a Primer Name. "),""))</f>
        <v>#REF!</v>
      </c>
      <c r="L168" s="4" t="e">
        <f>IF(#REF!="Enclosed",IF(LEN(#REF!)&gt;7,"Please check the Primer Barcode as it is longer than 6 digits and may not be valid. ",""),"")</f>
        <v>#REF!</v>
      </c>
      <c r="M168" s="4" t="e">
        <f>IF(ISBLANK(#REF!),"",IF(#REF!="","Please enter a Template Type. ",""))</f>
        <v>#REF!</v>
      </c>
      <c r="N168" s="4" t="e">
        <f>IF(ISBLANK(#REF!),"",IF(#REF!="","Please enter Primer Type. ",""))</f>
        <v>#REF!</v>
      </c>
      <c r="O168" s="4" t="e">
        <f>IF(ISBLANK(#REF!),"",IF(#REF!="","Please enter Product Type. ",""))</f>
        <v>#REF!</v>
      </c>
      <c r="P168" s="4" t="e">
        <f>IF(#REF!="","",IF(#REF!="","Please enter a sample name for each reaction. ",""))</f>
        <v>#REF!</v>
      </c>
      <c r="V168" s="4" t="e">
        <f>IF(VLOOKUP(#REF!,DropData!$C164:$D219,2,0)="Yes","Yes","")</f>
        <v>#REF!</v>
      </c>
    </row>
    <row r="169" spans="2:22" x14ac:dyDescent="0.2">
      <c r="B169" s="2">
        <v>169</v>
      </c>
      <c r="G169" s="4" t="e">
        <f t="shared" si="2"/>
        <v>#REF!</v>
      </c>
      <c r="H169" s="7" t="e">
        <f>IF(#REF!&gt;20000,IF(#REF!="BAC","","This read must be perfomed as a BAC Template Type. "),"")</f>
        <v>#REF!</v>
      </c>
      <c r="I169" s="4" t="e">
        <f>IF(#REF!="Needs Synthesis",IF(#REF!="","Please enter a sequence for a primer that needs synthesis. ",""),"")</f>
        <v>#REF!</v>
      </c>
      <c r="J169" s="4" t="e">
        <f>IF(ISTEXT(V169),"",IF(LEFT(#REF!,4)="Free","Please select a primer from the Standard Primer List. ",""))</f>
        <v>#REF!</v>
      </c>
      <c r="K169" s="4" t="e">
        <f>IF(#REF!="","",IF(#REF!="",IF(#REF!="Premixed","","Please enter a Primer Name. "),""))</f>
        <v>#REF!</v>
      </c>
      <c r="L169" s="4" t="e">
        <f>IF(#REF!="Enclosed",IF(LEN(#REF!)&gt;7,"Please check the Primer Barcode as it is longer than 6 digits and may not be valid. ",""),"")</f>
        <v>#REF!</v>
      </c>
      <c r="M169" s="4" t="e">
        <f>IF(ISBLANK(#REF!),"",IF(#REF!="","Please enter a Template Type. ",""))</f>
        <v>#REF!</v>
      </c>
      <c r="N169" s="4" t="e">
        <f>IF(ISBLANK(#REF!),"",IF(#REF!="","Please enter Primer Type. ",""))</f>
        <v>#REF!</v>
      </c>
      <c r="O169" s="4" t="e">
        <f>IF(ISBLANK(#REF!),"",IF(#REF!="","Please enter Product Type. ",""))</f>
        <v>#REF!</v>
      </c>
      <c r="P169" s="4" t="e">
        <f>IF(#REF!="","",IF(#REF!="","Please enter a sample name for each reaction. ",""))</f>
        <v>#REF!</v>
      </c>
      <c r="V169" s="4" t="e">
        <f>IF(VLOOKUP(#REF!,DropData!$C165:$D220,2,0)="Yes","Yes","")</f>
        <v>#REF!</v>
      </c>
    </row>
    <row r="170" spans="2:22" x14ac:dyDescent="0.2">
      <c r="B170" s="2">
        <v>170</v>
      </c>
      <c r="G170" s="4" t="e">
        <f t="shared" si="2"/>
        <v>#REF!</v>
      </c>
      <c r="H170" s="7" t="e">
        <f>IF(#REF!&gt;20000,IF(#REF!="BAC","","This read must be perfomed as a BAC Template Type. "),"")</f>
        <v>#REF!</v>
      </c>
      <c r="I170" s="4" t="e">
        <f>IF(#REF!="Needs Synthesis",IF(#REF!="","Please enter a sequence for a primer that needs synthesis. ",""),"")</f>
        <v>#REF!</v>
      </c>
      <c r="J170" s="4" t="e">
        <f>IF(ISTEXT(V170),"",IF(LEFT(#REF!,4)="Free","Please select a primer from the Standard Primer List. ",""))</f>
        <v>#REF!</v>
      </c>
      <c r="K170" s="4" t="e">
        <f>IF(#REF!="","",IF(#REF!="",IF(#REF!="Premixed","","Please enter a Primer Name. "),""))</f>
        <v>#REF!</v>
      </c>
      <c r="L170" s="4" t="e">
        <f>IF(#REF!="Enclosed",IF(LEN(#REF!)&gt;7,"Please check the Primer Barcode as it is longer than 6 digits and may not be valid. ",""),"")</f>
        <v>#REF!</v>
      </c>
      <c r="M170" s="4" t="e">
        <f>IF(ISBLANK(#REF!),"",IF(#REF!="","Please enter a Template Type. ",""))</f>
        <v>#REF!</v>
      </c>
      <c r="N170" s="4" t="e">
        <f>IF(ISBLANK(#REF!),"",IF(#REF!="","Please enter Primer Type. ",""))</f>
        <v>#REF!</v>
      </c>
      <c r="O170" s="4" t="e">
        <f>IF(ISBLANK(#REF!),"",IF(#REF!="","Please enter Product Type. ",""))</f>
        <v>#REF!</v>
      </c>
      <c r="P170" s="4" t="e">
        <f>IF(#REF!="","",IF(#REF!="","Please enter a sample name for each reaction. ",""))</f>
        <v>#REF!</v>
      </c>
      <c r="V170" s="4" t="e">
        <f>IF(VLOOKUP(#REF!,DropData!$C166:$D221,2,0)="Yes","Yes","")</f>
        <v>#REF!</v>
      </c>
    </row>
    <row r="171" spans="2:22" x14ac:dyDescent="0.2">
      <c r="B171" s="2">
        <v>171</v>
      </c>
      <c r="G171" s="4" t="e">
        <f t="shared" si="2"/>
        <v>#REF!</v>
      </c>
      <c r="H171" s="7" t="e">
        <f>IF(#REF!&gt;20000,IF(#REF!="BAC","","This read must be perfomed as a BAC Template Type. "),"")</f>
        <v>#REF!</v>
      </c>
      <c r="I171" s="4" t="e">
        <f>IF(#REF!="Needs Synthesis",IF(#REF!="","Please enter a sequence for a primer that needs synthesis. ",""),"")</f>
        <v>#REF!</v>
      </c>
      <c r="J171" s="4" t="e">
        <f>IF(ISTEXT(V171),"",IF(LEFT(#REF!,4)="Free","Please select a primer from the Standard Primer List. ",""))</f>
        <v>#REF!</v>
      </c>
      <c r="K171" s="4" t="e">
        <f>IF(#REF!="","",IF(#REF!="",IF(#REF!="Premixed","","Please enter a Primer Name. "),""))</f>
        <v>#REF!</v>
      </c>
      <c r="L171" s="4" t="e">
        <f>IF(#REF!="Enclosed",IF(LEN(#REF!)&gt;7,"Please check the Primer Barcode as it is longer than 6 digits and may not be valid. ",""),"")</f>
        <v>#REF!</v>
      </c>
      <c r="M171" s="4" t="e">
        <f>IF(ISBLANK(#REF!),"",IF(#REF!="","Please enter a Template Type. ",""))</f>
        <v>#REF!</v>
      </c>
      <c r="N171" s="4" t="e">
        <f>IF(ISBLANK(#REF!),"",IF(#REF!="","Please enter Primer Type. ",""))</f>
        <v>#REF!</v>
      </c>
      <c r="O171" s="4" t="e">
        <f>IF(ISBLANK(#REF!),"",IF(#REF!="","Please enter Product Type. ",""))</f>
        <v>#REF!</v>
      </c>
      <c r="P171" s="4" t="e">
        <f>IF(#REF!="","",IF(#REF!="","Please enter a sample name for each reaction. ",""))</f>
        <v>#REF!</v>
      </c>
      <c r="V171" s="4" t="e">
        <f>IF(VLOOKUP(#REF!,DropData!$C167:$D222,2,0)="Yes","Yes","")</f>
        <v>#REF!</v>
      </c>
    </row>
    <row r="172" spans="2:22" x14ac:dyDescent="0.2">
      <c r="B172" s="2">
        <v>172</v>
      </c>
      <c r="G172" s="4" t="e">
        <f t="shared" si="2"/>
        <v>#REF!</v>
      </c>
      <c r="H172" s="7" t="e">
        <f>IF(#REF!&gt;20000,IF(#REF!="BAC","","This read must be perfomed as a BAC Template Type. "),"")</f>
        <v>#REF!</v>
      </c>
      <c r="I172" s="4" t="e">
        <f>IF(#REF!="Needs Synthesis",IF(#REF!="","Please enter a sequence for a primer that needs synthesis. ",""),"")</f>
        <v>#REF!</v>
      </c>
      <c r="J172" s="4" t="e">
        <f>IF(ISTEXT(V172),"",IF(LEFT(#REF!,4)="Free","Please select a primer from the Standard Primer List. ",""))</f>
        <v>#REF!</v>
      </c>
      <c r="K172" s="4" t="e">
        <f>IF(#REF!="","",IF(#REF!="",IF(#REF!="Premixed","","Please enter a Primer Name. "),""))</f>
        <v>#REF!</v>
      </c>
      <c r="L172" s="4" t="e">
        <f>IF(#REF!="Enclosed",IF(LEN(#REF!)&gt;7,"Please check the Primer Barcode as it is longer than 6 digits and may not be valid. ",""),"")</f>
        <v>#REF!</v>
      </c>
      <c r="M172" s="4" t="e">
        <f>IF(ISBLANK(#REF!),"",IF(#REF!="","Please enter a Template Type. ",""))</f>
        <v>#REF!</v>
      </c>
      <c r="N172" s="4" t="e">
        <f>IF(ISBLANK(#REF!),"",IF(#REF!="","Please enter Primer Type. ",""))</f>
        <v>#REF!</v>
      </c>
      <c r="O172" s="4" t="e">
        <f>IF(ISBLANK(#REF!),"",IF(#REF!="","Please enter Product Type. ",""))</f>
        <v>#REF!</v>
      </c>
      <c r="P172" s="4" t="e">
        <f>IF(#REF!="","",IF(#REF!="","Please enter a sample name for each reaction. ",""))</f>
        <v>#REF!</v>
      </c>
      <c r="V172" s="4" t="e">
        <f>IF(VLOOKUP(#REF!,DropData!$C168:$D223,2,0)="Yes","Yes","")</f>
        <v>#REF!</v>
      </c>
    </row>
    <row r="173" spans="2:22" x14ac:dyDescent="0.2">
      <c r="B173" s="2">
        <v>173</v>
      </c>
      <c r="G173" s="4" t="e">
        <f t="shared" si="2"/>
        <v>#REF!</v>
      </c>
      <c r="H173" s="7" t="e">
        <f>IF(#REF!&gt;20000,IF(#REF!="BAC","","This read must be perfomed as a BAC Template Type. "),"")</f>
        <v>#REF!</v>
      </c>
      <c r="I173" s="4" t="e">
        <f>IF(#REF!="Needs Synthesis",IF(#REF!="","Please enter a sequence for a primer that needs synthesis. ",""),"")</f>
        <v>#REF!</v>
      </c>
      <c r="J173" s="4" t="e">
        <f>IF(ISTEXT(V173),"",IF(LEFT(#REF!,4)="Free","Please select a primer from the Standard Primer List. ",""))</f>
        <v>#REF!</v>
      </c>
      <c r="K173" s="4" t="e">
        <f>IF(#REF!="","",IF(#REF!="",IF(#REF!="Premixed","","Please enter a Primer Name. "),""))</f>
        <v>#REF!</v>
      </c>
      <c r="L173" s="4" t="e">
        <f>IF(#REF!="Enclosed",IF(LEN(#REF!)&gt;7,"Please check the Primer Barcode as it is longer than 6 digits and may not be valid. ",""),"")</f>
        <v>#REF!</v>
      </c>
      <c r="M173" s="4" t="e">
        <f>IF(ISBLANK(#REF!),"",IF(#REF!="","Please enter a Template Type. ",""))</f>
        <v>#REF!</v>
      </c>
      <c r="N173" s="4" t="e">
        <f>IF(ISBLANK(#REF!),"",IF(#REF!="","Please enter Primer Type. ",""))</f>
        <v>#REF!</v>
      </c>
      <c r="O173" s="4" t="e">
        <f>IF(ISBLANK(#REF!),"",IF(#REF!="","Please enter Product Type. ",""))</f>
        <v>#REF!</v>
      </c>
      <c r="P173" s="4" t="e">
        <f>IF(#REF!="","",IF(#REF!="","Please enter a sample name for each reaction. ",""))</f>
        <v>#REF!</v>
      </c>
      <c r="V173" s="4" t="e">
        <f>IF(VLOOKUP(#REF!,DropData!$C169:$D224,2,0)="Yes","Yes","")</f>
        <v>#REF!</v>
      </c>
    </row>
    <row r="174" spans="2:22" x14ac:dyDescent="0.2">
      <c r="B174" s="2">
        <v>174</v>
      </c>
      <c r="G174" s="4" t="e">
        <f t="shared" si="2"/>
        <v>#REF!</v>
      </c>
      <c r="H174" s="7" t="e">
        <f>IF(#REF!&gt;20000,IF(#REF!="BAC","","This read must be perfomed as a BAC Template Type. "),"")</f>
        <v>#REF!</v>
      </c>
      <c r="I174" s="4" t="e">
        <f>IF(#REF!="Needs Synthesis",IF(#REF!="","Please enter a sequence for a primer that needs synthesis. ",""),"")</f>
        <v>#REF!</v>
      </c>
      <c r="J174" s="4" t="e">
        <f>IF(ISTEXT(V174),"",IF(LEFT(#REF!,4)="Free","Please select a primer from the Standard Primer List. ",""))</f>
        <v>#REF!</v>
      </c>
      <c r="K174" s="4" t="e">
        <f>IF(#REF!="","",IF(#REF!="",IF(#REF!="Premixed","","Please enter a Primer Name. "),""))</f>
        <v>#REF!</v>
      </c>
      <c r="L174" s="4" t="e">
        <f>IF(#REF!="Enclosed",IF(LEN(#REF!)&gt;7,"Please check the Primer Barcode as it is longer than 6 digits and may not be valid. ",""),"")</f>
        <v>#REF!</v>
      </c>
      <c r="M174" s="4" t="e">
        <f>IF(ISBLANK(#REF!),"",IF(#REF!="","Please enter a Template Type. ",""))</f>
        <v>#REF!</v>
      </c>
      <c r="N174" s="4" t="e">
        <f>IF(ISBLANK(#REF!),"",IF(#REF!="","Please enter Primer Type. ",""))</f>
        <v>#REF!</v>
      </c>
      <c r="O174" s="4" t="e">
        <f>IF(ISBLANK(#REF!),"",IF(#REF!="","Please enter Product Type. ",""))</f>
        <v>#REF!</v>
      </c>
      <c r="P174" s="4" t="e">
        <f>IF(#REF!="","",IF(#REF!="","Please enter a sample name for each reaction. ",""))</f>
        <v>#REF!</v>
      </c>
      <c r="V174" s="4" t="e">
        <f>IF(VLOOKUP(#REF!,DropData!$C170:$D225,2,0)="Yes","Yes","")</f>
        <v>#REF!</v>
      </c>
    </row>
    <row r="175" spans="2:22" x14ac:dyDescent="0.2">
      <c r="B175" s="2">
        <v>175</v>
      </c>
      <c r="G175" s="4" t="e">
        <f t="shared" si="2"/>
        <v>#REF!</v>
      </c>
      <c r="H175" s="7" t="e">
        <f>IF(#REF!&gt;20000,IF(#REF!="BAC","","This read must be perfomed as a BAC Template Type. "),"")</f>
        <v>#REF!</v>
      </c>
      <c r="I175" s="4" t="e">
        <f>IF(#REF!="Needs Synthesis",IF(#REF!="","Please enter a sequence for a primer that needs synthesis. ",""),"")</f>
        <v>#REF!</v>
      </c>
      <c r="J175" s="4" t="e">
        <f>IF(ISTEXT(V175),"",IF(LEFT(#REF!,4)="Free","Please select a primer from the Standard Primer List. ",""))</f>
        <v>#REF!</v>
      </c>
      <c r="K175" s="4" t="e">
        <f>IF(#REF!="","",IF(#REF!="",IF(#REF!="Premixed","","Please enter a Primer Name. "),""))</f>
        <v>#REF!</v>
      </c>
      <c r="L175" s="4" t="e">
        <f>IF(#REF!="Enclosed",IF(LEN(#REF!)&gt;7,"Please check the Primer Barcode as it is longer than 6 digits and may not be valid. ",""),"")</f>
        <v>#REF!</v>
      </c>
      <c r="M175" s="4" t="e">
        <f>IF(ISBLANK(#REF!),"",IF(#REF!="","Please enter a Template Type. ",""))</f>
        <v>#REF!</v>
      </c>
      <c r="N175" s="4" t="e">
        <f>IF(ISBLANK(#REF!),"",IF(#REF!="","Please enter Primer Type. ",""))</f>
        <v>#REF!</v>
      </c>
      <c r="O175" s="4" t="e">
        <f>IF(ISBLANK(#REF!),"",IF(#REF!="","Please enter Product Type. ",""))</f>
        <v>#REF!</v>
      </c>
      <c r="P175" s="4" t="e">
        <f>IF(#REF!="","",IF(#REF!="","Please enter a sample name for each reaction. ",""))</f>
        <v>#REF!</v>
      </c>
      <c r="V175" s="4" t="e">
        <f>IF(VLOOKUP(#REF!,DropData!$C171:$D226,2,0)="Yes","Yes","")</f>
        <v>#REF!</v>
      </c>
    </row>
    <row r="176" spans="2:22" x14ac:dyDescent="0.2">
      <c r="B176" s="2">
        <v>176</v>
      </c>
      <c r="G176" s="4" t="e">
        <f t="shared" si="2"/>
        <v>#REF!</v>
      </c>
      <c r="H176" s="7" t="e">
        <f>IF(#REF!&gt;20000,IF(#REF!="BAC","","This read must be perfomed as a BAC Template Type. "),"")</f>
        <v>#REF!</v>
      </c>
      <c r="I176" s="4" t="e">
        <f>IF(#REF!="Needs Synthesis",IF(#REF!="","Please enter a sequence for a primer that needs synthesis. ",""),"")</f>
        <v>#REF!</v>
      </c>
      <c r="J176" s="4" t="e">
        <f>IF(ISTEXT(V176),"",IF(LEFT(#REF!,4)="Free","Please select a primer from the Standard Primer List. ",""))</f>
        <v>#REF!</v>
      </c>
      <c r="K176" s="4" t="e">
        <f>IF(#REF!="","",IF(#REF!="",IF(#REF!="Premixed","","Please enter a Primer Name. "),""))</f>
        <v>#REF!</v>
      </c>
      <c r="L176" s="4" t="e">
        <f>IF(#REF!="Enclosed",IF(LEN(#REF!)&gt;7,"Please check the Primer Barcode as it is longer than 6 digits and may not be valid. ",""),"")</f>
        <v>#REF!</v>
      </c>
      <c r="M176" s="4" t="e">
        <f>IF(ISBLANK(#REF!),"",IF(#REF!="","Please enter a Template Type. ",""))</f>
        <v>#REF!</v>
      </c>
      <c r="N176" s="4" t="e">
        <f>IF(ISBLANK(#REF!),"",IF(#REF!="","Please enter Primer Type. ",""))</f>
        <v>#REF!</v>
      </c>
      <c r="O176" s="4" t="e">
        <f>IF(ISBLANK(#REF!),"",IF(#REF!="","Please enter Product Type. ",""))</f>
        <v>#REF!</v>
      </c>
      <c r="P176" s="4" t="e">
        <f>IF(#REF!="","",IF(#REF!="","Please enter a sample name for each reaction. ",""))</f>
        <v>#REF!</v>
      </c>
      <c r="V176" s="4" t="e">
        <f>IF(VLOOKUP(#REF!,DropData!$C172:$D227,2,0)="Yes","Yes","")</f>
        <v>#REF!</v>
      </c>
    </row>
    <row r="177" spans="2:22" x14ac:dyDescent="0.2">
      <c r="B177" s="2">
        <v>177</v>
      </c>
      <c r="G177" s="4" t="e">
        <f t="shared" si="2"/>
        <v>#REF!</v>
      </c>
      <c r="H177" s="7" t="e">
        <f>IF(#REF!&gt;20000,IF(#REF!="BAC","","This read must be perfomed as a BAC Template Type. "),"")</f>
        <v>#REF!</v>
      </c>
      <c r="I177" s="4" t="e">
        <f>IF(#REF!="Needs Synthesis",IF(#REF!="","Please enter a sequence for a primer that needs synthesis. ",""),"")</f>
        <v>#REF!</v>
      </c>
      <c r="J177" s="4" t="e">
        <f>IF(ISTEXT(V177),"",IF(LEFT(#REF!,4)="Free","Please select a primer from the Standard Primer List. ",""))</f>
        <v>#REF!</v>
      </c>
      <c r="K177" s="4" t="e">
        <f>IF(#REF!="","",IF(#REF!="",IF(#REF!="Premixed","","Please enter a Primer Name. "),""))</f>
        <v>#REF!</v>
      </c>
      <c r="L177" s="4" t="e">
        <f>IF(#REF!="Enclosed",IF(LEN(#REF!)&gt;7,"Please check the Primer Barcode as it is longer than 6 digits and may not be valid. ",""),"")</f>
        <v>#REF!</v>
      </c>
      <c r="M177" s="4" t="e">
        <f>IF(ISBLANK(#REF!),"",IF(#REF!="","Please enter a Template Type. ",""))</f>
        <v>#REF!</v>
      </c>
      <c r="N177" s="4" t="e">
        <f>IF(ISBLANK(#REF!),"",IF(#REF!="","Please enter Primer Type. ",""))</f>
        <v>#REF!</v>
      </c>
      <c r="O177" s="4" t="e">
        <f>IF(ISBLANK(#REF!),"",IF(#REF!="","Please enter Product Type. ",""))</f>
        <v>#REF!</v>
      </c>
      <c r="P177" s="4" t="e">
        <f>IF(#REF!="","",IF(#REF!="","Please enter a sample name for each reaction. ",""))</f>
        <v>#REF!</v>
      </c>
      <c r="V177" s="4" t="e">
        <f>IF(VLOOKUP(#REF!,DropData!$C173:$D228,2,0)="Yes","Yes","")</f>
        <v>#REF!</v>
      </c>
    </row>
    <row r="178" spans="2:22" x14ac:dyDescent="0.2">
      <c r="B178" s="2">
        <v>178</v>
      </c>
      <c r="G178" s="4" t="e">
        <f t="shared" si="2"/>
        <v>#REF!</v>
      </c>
      <c r="H178" s="7" t="e">
        <f>IF(#REF!&gt;20000,IF(#REF!="BAC","","This read must be perfomed as a BAC Template Type. "),"")</f>
        <v>#REF!</v>
      </c>
      <c r="I178" s="4" t="e">
        <f>IF(#REF!="Needs Synthesis",IF(#REF!="","Please enter a sequence for a primer that needs synthesis. ",""),"")</f>
        <v>#REF!</v>
      </c>
      <c r="J178" s="4" t="e">
        <f>IF(ISTEXT(V178),"",IF(LEFT(#REF!,4)="Free","Please select a primer from the Standard Primer List. ",""))</f>
        <v>#REF!</v>
      </c>
      <c r="K178" s="4" t="e">
        <f>IF(#REF!="","",IF(#REF!="",IF(#REF!="Premixed","","Please enter a Primer Name. "),""))</f>
        <v>#REF!</v>
      </c>
      <c r="L178" s="4" t="e">
        <f>IF(#REF!="Enclosed",IF(LEN(#REF!)&gt;7,"Please check the Primer Barcode as it is longer than 6 digits and may not be valid. ",""),"")</f>
        <v>#REF!</v>
      </c>
      <c r="M178" s="4" t="e">
        <f>IF(ISBLANK(#REF!),"",IF(#REF!="","Please enter a Template Type. ",""))</f>
        <v>#REF!</v>
      </c>
      <c r="N178" s="4" t="e">
        <f>IF(ISBLANK(#REF!),"",IF(#REF!="","Please enter Primer Type. ",""))</f>
        <v>#REF!</v>
      </c>
      <c r="O178" s="4" t="e">
        <f>IF(ISBLANK(#REF!),"",IF(#REF!="","Please enter Product Type. ",""))</f>
        <v>#REF!</v>
      </c>
      <c r="P178" s="4" t="e">
        <f>IF(#REF!="","",IF(#REF!="","Please enter a sample name for each reaction. ",""))</f>
        <v>#REF!</v>
      </c>
      <c r="V178" s="4" t="e">
        <f>IF(VLOOKUP(#REF!,DropData!$C174:$D229,2,0)="Yes","Yes","")</f>
        <v>#REF!</v>
      </c>
    </row>
    <row r="179" spans="2:22" x14ac:dyDescent="0.2">
      <c r="B179" s="2">
        <v>179</v>
      </c>
      <c r="G179" s="4" t="e">
        <f t="shared" si="2"/>
        <v>#REF!</v>
      </c>
      <c r="H179" s="7" t="e">
        <f>IF(#REF!&gt;20000,IF(#REF!="BAC","","This read must be perfomed as a BAC Template Type. "),"")</f>
        <v>#REF!</v>
      </c>
      <c r="I179" s="4" t="e">
        <f>IF(#REF!="Needs Synthesis",IF(#REF!="","Please enter a sequence for a primer that needs synthesis. ",""),"")</f>
        <v>#REF!</v>
      </c>
      <c r="J179" s="4" t="e">
        <f>IF(ISTEXT(V179),"",IF(LEFT(#REF!,4)="Free","Please select a primer from the Standard Primer List. ",""))</f>
        <v>#REF!</v>
      </c>
      <c r="K179" s="4" t="e">
        <f>IF(#REF!="","",IF(#REF!="",IF(#REF!="Premixed","","Please enter a Primer Name. "),""))</f>
        <v>#REF!</v>
      </c>
      <c r="L179" s="4" t="e">
        <f>IF(#REF!="Enclosed",IF(LEN(#REF!)&gt;7,"Please check the Primer Barcode as it is longer than 6 digits and may not be valid. ",""),"")</f>
        <v>#REF!</v>
      </c>
      <c r="M179" s="4" t="e">
        <f>IF(ISBLANK(#REF!),"",IF(#REF!="","Please enter a Template Type. ",""))</f>
        <v>#REF!</v>
      </c>
      <c r="N179" s="4" t="e">
        <f>IF(ISBLANK(#REF!),"",IF(#REF!="","Please enter Primer Type. ",""))</f>
        <v>#REF!</v>
      </c>
      <c r="O179" s="4" t="e">
        <f>IF(ISBLANK(#REF!),"",IF(#REF!="","Please enter Product Type. ",""))</f>
        <v>#REF!</v>
      </c>
      <c r="P179" s="4" t="e">
        <f>IF(#REF!="","",IF(#REF!="","Please enter a sample name for each reaction. ",""))</f>
        <v>#REF!</v>
      </c>
      <c r="V179" s="4" t="e">
        <f>IF(VLOOKUP(#REF!,DropData!$C175:$D230,2,0)="Yes","Yes","")</f>
        <v>#REF!</v>
      </c>
    </row>
    <row r="180" spans="2:22" x14ac:dyDescent="0.2">
      <c r="B180" s="2">
        <v>180</v>
      </c>
      <c r="G180" s="4" t="e">
        <f t="shared" si="2"/>
        <v>#REF!</v>
      </c>
      <c r="H180" s="7" t="e">
        <f>IF(#REF!&gt;20000,IF(#REF!="BAC","","This read must be perfomed as a BAC Template Type. "),"")</f>
        <v>#REF!</v>
      </c>
      <c r="I180" s="4" t="e">
        <f>IF(#REF!="Needs Synthesis",IF(#REF!="","Please enter a sequence for a primer that needs synthesis. ",""),"")</f>
        <v>#REF!</v>
      </c>
      <c r="J180" s="4" t="e">
        <f>IF(ISTEXT(V180),"",IF(LEFT(#REF!,4)="Free","Please select a primer from the Standard Primer List. ",""))</f>
        <v>#REF!</v>
      </c>
      <c r="K180" s="4" t="e">
        <f>IF(#REF!="","",IF(#REF!="",IF(#REF!="Premixed","","Please enter a Primer Name. "),""))</f>
        <v>#REF!</v>
      </c>
      <c r="L180" s="4" t="e">
        <f>IF(#REF!="Enclosed",IF(LEN(#REF!)&gt;7,"Please check the Primer Barcode as it is longer than 6 digits and may not be valid. ",""),"")</f>
        <v>#REF!</v>
      </c>
      <c r="M180" s="4" t="e">
        <f>IF(ISBLANK(#REF!),"",IF(#REF!="","Please enter a Template Type. ",""))</f>
        <v>#REF!</v>
      </c>
      <c r="N180" s="4" t="e">
        <f>IF(ISBLANK(#REF!),"",IF(#REF!="","Please enter Primer Type. ",""))</f>
        <v>#REF!</v>
      </c>
      <c r="O180" s="4" t="e">
        <f>IF(ISBLANK(#REF!),"",IF(#REF!="","Please enter Product Type. ",""))</f>
        <v>#REF!</v>
      </c>
      <c r="P180" s="4" t="e">
        <f>IF(#REF!="","",IF(#REF!="","Please enter a sample name for each reaction. ",""))</f>
        <v>#REF!</v>
      </c>
      <c r="V180" s="4" t="e">
        <f>IF(VLOOKUP(#REF!,DropData!$C176:$D231,2,0)="Yes","Yes","")</f>
        <v>#REF!</v>
      </c>
    </row>
    <row r="181" spans="2:22" x14ac:dyDescent="0.2">
      <c r="B181" s="2">
        <v>181</v>
      </c>
      <c r="G181" s="4" t="e">
        <f t="shared" si="2"/>
        <v>#REF!</v>
      </c>
      <c r="H181" s="7" t="e">
        <f>IF(#REF!&gt;20000,IF(#REF!="BAC","","This read must be perfomed as a BAC Template Type. "),"")</f>
        <v>#REF!</v>
      </c>
      <c r="I181" s="4" t="e">
        <f>IF(#REF!="Needs Synthesis",IF(#REF!="","Please enter a sequence for a primer that needs synthesis. ",""),"")</f>
        <v>#REF!</v>
      </c>
      <c r="J181" s="4" t="e">
        <f>IF(ISTEXT(V181),"",IF(LEFT(#REF!,4)="Free","Please select a primer from the Standard Primer List. ",""))</f>
        <v>#REF!</v>
      </c>
      <c r="K181" s="4" t="e">
        <f>IF(#REF!="","",IF(#REF!="",IF(#REF!="Premixed","","Please enter a Primer Name. "),""))</f>
        <v>#REF!</v>
      </c>
      <c r="L181" s="4" t="e">
        <f>IF(#REF!="Enclosed",IF(LEN(#REF!)&gt;7,"Please check the Primer Barcode as it is longer than 6 digits and may not be valid. ",""),"")</f>
        <v>#REF!</v>
      </c>
      <c r="M181" s="4" t="e">
        <f>IF(ISBLANK(#REF!),"",IF(#REF!="","Please enter a Template Type. ",""))</f>
        <v>#REF!</v>
      </c>
      <c r="N181" s="4" t="e">
        <f>IF(ISBLANK(#REF!),"",IF(#REF!="","Please enter Primer Type. ",""))</f>
        <v>#REF!</v>
      </c>
      <c r="O181" s="4" t="e">
        <f>IF(ISBLANK(#REF!),"",IF(#REF!="","Please enter Product Type. ",""))</f>
        <v>#REF!</v>
      </c>
      <c r="P181" s="4" t="e">
        <f>IF(#REF!="","",IF(#REF!="","Please enter a sample name for each reaction. ",""))</f>
        <v>#REF!</v>
      </c>
      <c r="V181" s="4" t="e">
        <f>IF(VLOOKUP(#REF!,DropData!$C177:$D232,2,0)="Yes","Yes","")</f>
        <v>#REF!</v>
      </c>
    </row>
    <row r="182" spans="2:22" x14ac:dyDescent="0.2">
      <c r="B182" s="2">
        <v>182</v>
      </c>
      <c r="G182" s="4" t="e">
        <f t="shared" si="2"/>
        <v>#REF!</v>
      </c>
      <c r="H182" s="7" t="e">
        <f>IF(#REF!&gt;20000,IF(#REF!="BAC","","This read must be perfomed as a BAC Template Type. "),"")</f>
        <v>#REF!</v>
      </c>
      <c r="I182" s="4" t="e">
        <f>IF(#REF!="Needs Synthesis",IF(#REF!="","Please enter a sequence for a primer that needs synthesis. ",""),"")</f>
        <v>#REF!</v>
      </c>
      <c r="J182" s="4" t="e">
        <f>IF(ISTEXT(V182),"",IF(LEFT(#REF!,4)="Free","Please select a primer from the Standard Primer List. ",""))</f>
        <v>#REF!</v>
      </c>
      <c r="K182" s="4" t="e">
        <f>IF(#REF!="","",IF(#REF!="",IF(#REF!="Premixed","","Please enter a Primer Name. "),""))</f>
        <v>#REF!</v>
      </c>
      <c r="L182" s="4" t="e">
        <f>IF(#REF!="Enclosed",IF(LEN(#REF!)&gt;7,"Please check the Primer Barcode as it is longer than 6 digits and may not be valid. ",""),"")</f>
        <v>#REF!</v>
      </c>
      <c r="M182" s="4" t="e">
        <f>IF(ISBLANK(#REF!),"",IF(#REF!="","Please enter a Template Type. ",""))</f>
        <v>#REF!</v>
      </c>
      <c r="N182" s="4" t="e">
        <f>IF(ISBLANK(#REF!),"",IF(#REF!="","Please enter Primer Type. ",""))</f>
        <v>#REF!</v>
      </c>
      <c r="O182" s="4" t="e">
        <f>IF(ISBLANK(#REF!),"",IF(#REF!="","Please enter Product Type. ",""))</f>
        <v>#REF!</v>
      </c>
      <c r="P182" s="4" t="e">
        <f>IF(#REF!="","",IF(#REF!="","Please enter a sample name for each reaction. ",""))</f>
        <v>#REF!</v>
      </c>
      <c r="V182" s="4" t="e">
        <f>IF(VLOOKUP(#REF!,DropData!$C178:$D233,2,0)="Yes","Yes","")</f>
        <v>#REF!</v>
      </c>
    </row>
    <row r="183" spans="2:22" x14ac:dyDescent="0.2">
      <c r="B183" s="2">
        <v>183</v>
      </c>
      <c r="G183" s="4" t="e">
        <f t="shared" si="2"/>
        <v>#REF!</v>
      </c>
      <c r="H183" s="7" t="e">
        <f>IF(#REF!&gt;20000,IF(#REF!="BAC","","This read must be perfomed as a BAC Template Type. "),"")</f>
        <v>#REF!</v>
      </c>
      <c r="I183" s="4" t="e">
        <f>IF(#REF!="Needs Synthesis",IF(#REF!="","Please enter a sequence for a primer that needs synthesis. ",""),"")</f>
        <v>#REF!</v>
      </c>
      <c r="J183" s="4" t="e">
        <f>IF(ISTEXT(V183),"",IF(LEFT(#REF!,4)="Free","Please select a primer from the Standard Primer List. ",""))</f>
        <v>#REF!</v>
      </c>
      <c r="K183" s="4" t="e">
        <f>IF(#REF!="","",IF(#REF!="",IF(#REF!="Premixed","","Please enter a Primer Name. "),""))</f>
        <v>#REF!</v>
      </c>
      <c r="L183" s="4" t="e">
        <f>IF(#REF!="Enclosed",IF(LEN(#REF!)&gt;7,"Please check the Primer Barcode as it is longer than 6 digits and may not be valid. ",""),"")</f>
        <v>#REF!</v>
      </c>
      <c r="M183" s="4" t="e">
        <f>IF(ISBLANK(#REF!),"",IF(#REF!="","Please enter a Template Type. ",""))</f>
        <v>#REF!</v>
      </c>
      <c r="N183" s="4" t="e">
        <f>IF(ISBLANK(#REF!),"",IF(#REF!="","Please enter Primer Type. ",""))</f>
        <v>#REF!</v>
      </c>
      <c r="O183" s="4" t="e">
        <f>IF(ISBLANK(#REF!),"",IF(#REF!="","Please enter Product Type. ",""))</f>
        <v>#REF!</v>
      </c>
      <c r="P183" s="4" t="e">
        <f>IF(#REF!="","",IF(#REF!="","Please enter a sample name for each reaction. ",""))</f>
        <v>#REF!</v>
      </c>
      <c r="V183" s="4" t="e">
        <f>IF(VLOOKUP(#REF!,DropData!$C179:$D234,2,0)="Yes","Yes","")</f>
        <v>#REF!</v>
      </c>
    </row>
    <row r="184" spans="2:22" x14ac:dyDescent="0.2">
      <c r="B184" s="2">
        <v>184</v>
      </c>
      <c r="G184" s="4" t="e">
        <f t="shared" si="2"/>
        <v>#REF!</v>
      </c>
      <c r="H184" s="7" t="e">
        <f>IF(#REF!&gt;20000,IF(#REF!="BAC","","This read must be perfomed as a BAC Template Type. "),"")</f>
        <v>#REF!</v>
      </c>
      <c r="I184" s="4" t="e">
        <f>IF(#REF!="Needs Synthesis",IF(#REF!="","Please enter a sequence for a primer that needs synthesis. ",""),"")</f>
        <v>#REF!</v>
      </c>
      <c r="J184" s="4" t="e">
        <f>IF(ISTEXT(V184),"",IF(LEFT(#REF!,4)="Free","Please select a primer from the Standard Primer List. ",""))</f>
        <v>#REF!</v>
      </c>
      <c r="K184" s="4" t="e">
        <f>IF(#REF!="","",IF(#REF!="",IF(#REF!="Premixed","","Please enter a Primer Name. "),""))</f>
        <v>#REF!</v>
      </c>
      <c r="L184" s="4" t="e">
        <f>IF(#REF!="Enclosed",IF(LEN(#REF!)&gt;7,"Please check the Primer Barcode as it is longer than 6 digits and may not be valid. ",""),"")</f>
        <v>#REF!</v>
      </c>
      <c r="M184" s="4" t="e">
        <f>IF(ISBLANK(#REF!),"",IF(#REF!="","Please enter a Template Type. ",""))</f>
        <v>#REF!</v>
      </c>
      <c r="N184" s="4" t="e">
        <f>IF(ISBLANK(#REF!),"",IF(#REF!="","Please enter Primer Type. ",""))</f>
        <v>#REF!</v>
      </c>
      <c r="O184" s="4" t="e">
        <f>IF(ISBLANK(#REF!),"",IF(#REF!="","Please enter Product Type. ",""))</f>
        <v>#REF!</v>
      </c>
      <c r="P184" s="4" t="e">
        <f>IF(#REF!="","",IF(#REF!="","Please enter a sample name for each reaction. ",""))</f>
        <v>#REF!</v>
      </c>
      <c r="V184" s="4" t="e">
        <f>IF(VLOOKUP(#REF!,DropData!$C180:$D235,2,0)="Yes","Yes","")</f>
        <v>#REF!</v>
      </c>
    </row>
    <row r="185" spans="2:22" x14ac:dyDescent="0.2">
      <c r="B185" s="2">
        <v>185</v>
      </c>
      <c r="G185" s="4" t="e">
        <f t="shared" si="2"/>
        <v>#REF!</v>
      </c>
      <c r="H185" s="7" t="e">
        <f>IF(#REF!&gt;20000,IF(#REF!="BAC","","This read must be perfomed as a BAC Template Type. "),"")</f>
        <v>#REF!</v>
      </c>
      <c r="I185" s="4" t="e">
        <f>IF(#REF!="Needs Synthesis",IF(#REF!="","Please enter a sequence for a primer that needs synthesis. ",""),"")</f>
        <v>#REF!</v>
      </c>
      <c r="J185" s="4" t="e">
        <f>IF(ISTEXT(V185),"",IF(LEFT(#REF!,4)="Free","Please select a primer from the Standard Primer List. ",""))</f>
        <v>#REF!</v>
      </c>
      <c r="K185" s="4" t="e">
        <f>IF(#REF!="","",IF(#REF!="",IF(#REF!="Premixed","","Please enter a Primer Name. "),""))</f>
        <v>#REF!</v>
      </c>
      <c r="L185" s="4" t="e">
        <f>IF(#REF!="Enclosed",IF(LEN(#REF!)&gt;7,"Please check the Primer Barcode as it is longer than 6 digits and may not be valid. ",""),"")</f>
        <v>#REF!</v>
      </c>
      <c r="M185" s="4" t="e">
        <f>IF(ISBLANK(#REF!),"",IF(#REF!="","Please enter a Template Type. ",""))</f>
        <v>#REF!</v>
      </c>
      <c r="N185" s="4" t="e">
        <f>IF(ISBLANK(#REF!),"",IF(#REF!="","Please enter Primer Type. ",""))</f>
        <v>#REF!</v>
      </c>
      <c r="O185" s="4" t="e">
        <f>IF(ISBLANK(#REF!),"",IF(#REF!="","Please enter Product Type. ",""))</f>
        <v>#REF!</v>
      </c>
      <c r="P185" s="4" t="e">
        <f>IF(#REF!="","",IF(#REF!="","Please enter a sample name for each reaction. ",""))</f>
        <v>#REF!</v>
      </c>
      <c r="V185" s="4" t="e">
        <f>IF(VLOOKUP(#REF!,DropData!$C181:$D236,2,0)="Yes","Yes","")</f>
        <v>#REF!</v>
      </c>
    </row>
    <row r="186" spans="2:22" x14ac:dyDescent="0.2">
      <c r="B186" s="2">
        <v>186</v>
      </c>
      <c r="G186" s="4" t="e">
        <f t="shared" si="2"/>
        <v>#REF!</v>
      </c>
      <c r="H186" s="7" t="e">
        <f>IF(#REF!&gt;20000,IF(#REF!="BAC","","This read must be perfomed as a BAC Template Type. "),"")</f>
        <v>#REF!</v>
      </c>
      <c r="I186" s="4" t="e">
        <f>IF(#REF!="Needs Synthesis",IF(#REF!="","Please enter a sequence for a primer that needs synthesis. ",""),"")</f>
        <v>#REF!</v>
      </c>
      <c r="J186" s="4" t="e">
        <f>IF(ISTEXT(V186),"",IF(LEFT(#REF!,4)="Free","Please select a primer from the Standard Primer List. ",""))</f>
        <v>#REF!</v>
      </c>
      <c r="K186" s="4" t="e">
        <f>IF(#REF!="","",IF(#REF!="",IF(#REF!="Premixed","","Please enter a Primer Name. "),""))</f>
        <v>#REF!</v>
      </c>
      <c r="L186" s="4" t="e">
        <f>IF(#REF!="Enclosed",IF(LEN(#REF!)&gt;7,"Please check the Primer Barcode as it is longer than 6 digits and may not be valid. ",""),"")</f>
        <v>#REF!</v>
      </c>
      <c r="M186" s="4" t="e">
        <f>IF(ISBLANK(#REF!),"",IF(#REF!="","Please enter a Template Type. ",""))</f>
        <v>#REF!</v>
      </c>
      <c r="N186" s="4" t="e">
        <f>IF(ISBLANK(#REF!),"",IF(#REF!="","Please enter Primer Type. ",""))</f>
        <v>#REF!</v>
      </c>
      <c r="O186" s="4" t="e">
        <f>IF(ISBLANK(#REF!),"",IF(#REF!="","Please enter Product Type. ",""))</f>
        <v>#REF!</v>
      </c>
      <c r="P186" s="4" t="e">
        <f>IF(#REF!="","",IF(#REF!="","Please enter a sample name for each reaction. ",""))</f>
        <v>#REF!</v>
      </c>
      <c r="V186" s="4" t="e">
        <f>IF(VLOOKUP(#REF!,DropData!$C182:$D237,2,0)="Yes","Yes","")</f>
        <v>#REF!</v>
      </c>
    </row>
    <row r="187" spans="2:22" x14ac:dyDescent="0.2">
      <c r="B187" s="2">
        <v>187</v>
      </c>
      <c r="G187" s="4" t="e">
        <f t="shared" si="2"/>
        <v>#REF!</v>
      </c>
      <c r="H187" s="7" t="e">
        <f>IF(#REF!&gt;20000,IF(#REF!="BAC","","This read must be perfomed as a BAC Template Type. "),"")</f>
        <v>#REF!</v>
      </c>
      <c r="I187" s="4" t="e">
        <f>IF(#REF!="Needs Synthesis",IF(#REF!="","Please enter a sequence for a primer that needs synthesis. ",""),"")</f>
        <v>#REF!</v>
      </c>
      <c r="J187" s="4" t="e">
        <f>IF(ISTEXT(V187),"",IF(LEFT(#REF!,4)="Free","Please select a primer from the Standard Primer List. ",""))</f>
        <v>#REF!</v>
      </c>
      <c r="K187" s="4" t="e">
        <f>IF(#REF!="","",IF(#REF!="",IF(#REF!="Premixed","","Please enter a Primer Name. "),""))</f>
        <v>#REF!</v>
      </c>
      <c r="L187" s="4" t="e">
        <f>IF(#REF!="Enclosed",IF(LEN(#REF!)&gt;7,"Please check the Primer Barcode as it is longer than 6 digits and may not be valid. ",""),"")</f>
        <v>#REF!</v>
      </c>
      <c r="M187" s="4" t="e">
        <f>IF(ISBLANK(#REF!),"",IF(#REF!="","Please enter a Template Type. ",""))</f>
        <v>#REF!</v>
      </c>
      <c r="N187" s="4" t="e">
        <f>IF(ISBLANK(#REF!),"",IF(#REF!="","Please enter Primer Type. ",""))</f>
        <v>#REF!</v>
      </c>
      <c r="O187" s="4" t="e">
        <f>IF(ISBLANK(#REF!),"",IF(#REF!="","Please enter Product Type. ",""))</f>
        <v>#REF!</v>
      </c>
      <c r="P187" s="4" t="e">
        <f>IF(#REF!="","",IF(#REF!="","Please enter a sample name for each reaction. ",""))</f>
        <v>#REF!</v>
      </c>
      <c r="V187" s="4" t="e">
        <f>IF(VLOOKUP(#REF!,DropData!$C183:$D238,2,0)="Yes","Yes","")</f>
        <v>#REF!</v>
      </c>
    </row>
    <row r="188" spans="2:22" x14ac:dyDescent="0.2">
      <c r="B188" s="2">
        <v>188</v>
      </c>
      <c r="G188" s="4" t="e">
        <f t="shared" si="2"/>
        <v>#REF!</v>
      </c>
      <c r="H188" s="7" t="e">
        <f>IF(#REF!&gt;20000,IF(#REF!="BAC","","This read must be perfomed as a BAC Template Type. "),"")</f>
        <v>#REF!</v>
      </c>
      <c r="I188" s="4" t="e">
        <f>IF(#REF!="Needs Synthesis",IF(#REF!="","Please enter a sequence for a primer that needs synthesis. ",""),"")</f>
        <v>#REF!</v>
      </c>
      <c r="J188" s="4" t="e">
        <f>IF(ISTEXT(V188),"",IF(LEFT(#REF!,4)="Free","Please select a primer from the Standard Primer List. ",""))</f>
        <v>#REF!</v>
      </c>
      <c r="K188" s="4" t="e">
        <f>IF(#REF!="","",IF(#REF!="",IF(#REF!="Premixed","","Please enter a Primer Name. "),""))</f>
        <v>#REF!</v>
      </c>
      <c r="L188" s="4" t="e">
        <f>IF(#REF!="Enclosed",IF(LEN(#REF!)&gt;7,"Please check the Primer Barcode as it is longer than 6 digits and may not be valid. ",""),"")</f>
        <v>#REF!</v>
      </c>
      <c r="M188" s="4" t="e">
        <f>IF(ISBLANK(#REF!),"",IF(#REF!="","Please enter a Template Type. ",""))</f>
        <v>#REF!</v>
      </c>
      <c r="N188" s="4" t="e">
        <f>IF(ISBLANK(#REF!),"",IF(#REF!="","Please enter Primer Type. ",""))</f>
        <v>#REF!</v>
      </c>
      <c r="O188" s="4" t="e">
        <f>IF(ISBLANK(#REF!),"",IF(#REF!="","Please enter Product Type. ",""))</f>
        <v>#REF!</v>
      </c>
      <c r="P188" s="4" t="e">
        <f>IF(#REF!="","",IF(#REF!="","Please enter a sample name for each reaction. ",""))</f>
        <v>#REF!</v>
      </c>
      <c r="V188" s="4" t="e">
        <f>IF(VLOOKUP(#REF!,DropData!$C184:$D239,2,0)="Yes","Yes","")</f>
        <v>#REF!</v>
      </c>
    </row>
    <row r="189" spans="2:22" x14ac:dyDescent="0.2">
      <c r="B189" s="2">
        <v>189</v>
      </c>
      <c r="G189" s="4" t="e">
        <f t="shared" si="2"/>
        <v>#REF!</v>
      </c>
      <c r="H189" s="7" t="e">
        <f>IF(#REF!&gt;20000,IF(#REF!="BAC","","This read must be perfomed as a BAC Template Type. "),"")</f>
        <v>#REF!</v>
      </c>
      <c r="I189" s="4" t="e">
        <f>IF(#REF!="Needs Synthesis",IF(#REF!="","Please enter a sequence for a primer that needs synthesis. ",""),"")</f>
        <v>#REF!</v>
      </c>
      <c r="J189" s="4" t="e">
        <f>IF(ISTEXT(V189),"",IF(LEFT(#REF!,4)="Free","Please select a primer from the Standard Primer List. ",""))</f>
        <v>#REF!</v>
      </c>
      <c r="K189" s="4" t="e">
        <f>IF(#REF!="","",IF(#REF!="",IF(#REF!="Premixed","","Please enter a Primer Name. "),""))</f>
        <v>#REF!</v>
      </c>
      <c r="L189" s="4" t="e">
        <f>IF(#REF!="Enclosed",IF(LEN(#REF!)&gt;7,"Please check the Primer Barcode as it is longer than 6 digits and may not be valid. ",""),"")</f>
        <v>#REF!</v>
      </c>
      <c r="M189" s="4" t="e">
        <f>IF(ISBLANK(#REF!),"",IF(#REF!="","Please enter a Template Type. ",""))</f>
        <v>#REF!</v>
      </c>
      <c r="N189" s="4" t="e">
        <f>IF(ISBLANK(#REF!),"",IF(#REF!="","Please enter Primer Type. ",""))</f>
        <v>#REF!</v>
      </c>
      <c r="O189" s="4" t="e">
        <f>IF(ISBLANK(#REF!),"",IF(#REF!="","Please enter Product Type. ",""))</f>
        <v>#REF!</v>
      </c>
      <c r="P189" s="4" t="e">
        <f>IF(#REF!="","",IF(#REF!="","Please enter a sample name for each reaction. ",""))</f>
        <v>#REF!</v>
      </c>
      <c r="V189" s="4" t="e">
        <f>IF(VLOOKUP(#REF!,DropData!$C185:$D240,2,0)="Yes","Yes","")</f>
        <v>#REF!</v>
      </c>
    </row>
    <row r="190" spans="2:22" x14ac:dyDescent="0.2">
      <c r="B190" s="2">
        <v>190</v>
      </c>
      <c r="G190" s="4" t="e">
        <f t="shared" si="2"/>
        <v>#REF!</v>
      </c>
      <c r="H190" s="7" t="e">
        <f>IF(#REF!&gt;20000,IF(#REF!="BAC","","This read must be perfomed as a BAC Template Type. "),"")</f>
        <v>#REF!</v>
      </c>
      <c r="I190" s="4" t="e">
        <f>IF(#REF!="Needs Synthesis",IF(#REF!="","Please enter a sequence for a primer that needs synthesis. ",""),"")</f>
        <v>#REF!</v>
      </c>
      <c r="J190" s="4" t="e">
        <f>IF(ISTEXT(V190),"",IF(LEFT(#REF!,4)="Free","Please select a primer from the Standard Primer List. ",""))</f>
        <v>#REF!</v>
      </c>
      <c r="K190" s="4" t="e">
        <f>IF(#REF!="","",IF(#REF!="",IF(#REF!="Premixed","","Please enter a Primer Name. "),""))</f>
        <v>#REF!</v>
      </c>
      <c r="L190" s="4" t="e">
        <f>IF(#REF!="Enclosed",IF(LEN(#REF!)&gt;7,"Please check the Primer Barcode as it is longer than 6 digits and may not be valid. ",""),"")</f>
        <v>#REF!</v>
      </c>
      <c r="M190" s="4" t="e">
        <f>IF(ISBLANK(#REF!),"",IF(#REF!="","Please enter a Template Type. ",""))</f>
        <v>#REF!</v>
      </c>
      <c r="N190" s="4" t="e">
        <f>IF(ISBLANK(#REF!),"",IF(#REF!="","Please enter Primer Type. ",""))</f>
        <v>#REF!</v>
      </c>
      <c r="O190" s="4" t="e">
        <f>IF(ISBLANK(#REF!),"",IF(#REF!="","Please enter Product Type. ",""))</f>
        <v>#REF!</v>
      </c>
      <c r="P190" s="4" t="e">
        <f>IF(#REF!="","",IF(#REF!="","Please enter a sample name for each reaction. ",""))</f>
        <v>#REF!</v>
      </c>
      <c r="V190" s="4" t="e">
        <f>IF(VLOOKUP(#REF!,DropData!$C186:$D241,2,0)="Yes","Yes","")</f>
        <v>#REF!</v>
      </c>
    </row>
    <row r="191" spans="2:22" x14ac:dyDescent="0.2">
      <c r="B191" s="2">
        <v>191</v>
      </c>
      <c r="G191" s="4" t="e">
        <f t="shared" si="2"/>
        <v>#REF!</v>
      </c>
      <c r="H191" s="7" t="e">
        <f>IF(#REF!&gt;20000,IF(#REF!="BAC","","This read must be perfomed as a BAC Template Type. "),"")</f>
        <v>#REF!</v>
      </c>
      <c r="I191" s="4" t="e">
        <f>IF(#REF!="Needs Synthesis",IF(#REF!="","Please enter a sequence for a primer that needs synthesis. ",""),"")</f>
        <v>#REF!</v>
      </c>
      <c r="J191" s="4" t="e">
        <f>IF(ISTEXT(V191),"",IF(LEFT(#REF!,4)="Free","Please select a primer from the Standard Primer List. ",""))</f>
        <v>#REF!</v>
      </c>
      <c r="K191" s="4" t="e">
        <f>IF(#REF!="","",IF(#REF!="",IF(#REF!="Premixed","","Please enter a Primer Name. "),""))</f>
        <v>#REF!</v>
      </c>
      <c r="L191" s="4" t="e">
        <f>IF(#REF!="Enclosed",IF(LEN(#REF!)&gt;7,"Please check the Primer Barcode as it is longer than 6 digits and may not be valid. ",""),"")</f>
        <v>#REF!</v>
      </c>
      <c r="M191" s="4" t="e">
        <f>IF(ISBLANK(#REF!),"",IF(#REF!="","Please enter a Template Type. ",""))</f>
        <v>#REF!</v>
      </c>
      <c r="N191" s="4" t="e">
        <f>IF(ISBLANK(#REF!),"",IF(#REF!="","Please enter Primer Type. ",""))</f>
        <v>#REF!</v>
      </c>
      <c r="O191" s="4" t="e">
        <f>IF(ISBLANK(#REF!),"",IF(#REF!="","Please enter Product Type. ",""))</f>
        <v>#REF!</v>
      </c>
      <c r="P191" s="4" t="e">
        <f>IF(#REF!="","",IF(#REF!="","Please enter a sample name for each reaction. ",""))</f>
        <v>#REF!</v>
      </c>
      <c r="V191" s="4" t="e">
        <f>IF(VLOOKUP(#REF!,DropData!$C187:$D242,2,0)="Yes","Yes","")</f>
        <v>#REF!</v>
      </c>
    </row>
    <row r="192" spans="2:22" x14ac:dyDescent="0.2">
      <c r="B192" s="2">
        <v>192</v>
      </c>
      <c r="G192" s="4" t="e">
        <f t="shared" si="2"/>
        <v>#REF!</v>
      </c>
      <c r="H192" s="7" t="e">
        <f>IF(#REF!&gt;20000,IF(#REF!="BAC","","This read must be perfomed as a BAC Template Type. "),"")</f>
        <v>#REF!</v>
      </c>
      <c r="I192" s="4" t="e">
        <f>IF(#REF!="Needs Synthesis",IF(#REF!="","Please enter a sequence for a primer that needs synthesis. ",""),"")</f>
        <v>#REF!</v>
      </c>
      <c r="J192" s="4" t="e">
        <f>IF(ISTEXT(V192),"",IF(LEFT(#REF!,4)="Free","Please select a primer from the Standard Primer List. ",""))</f>
        <v>#REF!</v>
      </c>
      <c r="K192" s="4" t="e">
        <f>IF(#REF!="","",IF(#REF!="",IF(#REF!="Premixed","","Please enter a Primer Name. "),""))</f>
        <v>#REF!</v>
      </c>
      <c r="L192" s="4" t="e">
        <f>IF(#REF!="Enclosed",IF(LEN(#REF!)&gt;7,"Please check the Primer Barcode as it is longer than 6 digits and may not be valid. ",""),"")</f>
        <v>#REF!</v>
      </c>
      <c r="M192" s="4" t="e">
        <f>IF(ISBLANK(#REF!),"",IF(#REF!="","Please enter a Template Type. ",""))</f>
        <v>#REF!</v>
      </c>
      <c r="N192" s="4" t="e">
        <f>IF(ISBLANK(#REF!),"",IF(#REF!="","Please enter Primer Type. ",""))</f>
        <v>#REF!</v>
      </c>
      <c r="O192" s="4" t="e">
        <f>IF(ISBLANK(#REF!),"",IF(#REF!="","Please enter Product Type. ",""))</f>
        <v>#REF!</v>
      </c>
      <c r="P192" s="4" t="e">
        <f>IF(#REF!="","",IF(#REF!="","Please enter a sample name for each reaction. ",""))</f>
        <v>#REF!</v>
      </c>
      <c r="V192" s="4" t="e">
        <f>IF(VLOOKUP(#REF!,DropData!$C188:$D243,2,0)="Yes","Yes","")</f>
        <v>#REF!</v>
      </c>
    </row>
    <row r="193" spans="2:22" x14ac:dyDescent="0.2">
      <c r="B193" s="2">
        <v>193</v>
      </c>
      <c r="G193" s="4" t="e">
        <f t="shared" si="2"/>
        <v>#REF!</v>
      </c>
      <c r="H193" s="7" t="e">
        <f>IF(#REF!&gt;20000,IF(#REF!="BAC","","This read must be perfomed as a BAC Template Type. "),"")</f>
        <v>#REF!</v>
      </c>
      <c r="I193" s="4" t="e">
        <f>IF(#REF!="Needs Synthesis",IF(#REF!="","Please enter a sequence for a primer that needs synthesis. ",""),"")</f>
        <v>#REF!</v>
      </c>
      <c r="J193" s="4" t="e">
        <f>IF(ISTEXT(V193),"",IF(LEFT(#REF!,4)="Free","Please select a primer from the Standard Primer List. ",""))</f>
        <v>#REF!</v>
      </c>
      <c r="K193" s="4" t="e">
        <f>IF(#REF!="","",IF(#REF!="",IF(#REF!="Premixed","","Please enter a Primer Name. "),""))</f>
        <v>#REF!</v>
      </c>
      <c r="L193" s="4" t="e">
        <f>IF(#REF!="Enclosed",IF(LEN(#REF!)&gt;7,"Please check the Primer Barcode as it is longer than 6 digits and may not be valid. ",""),"")</f>
        <v>#REF!</v>
      </c>
      <c r="M193" s="4" t="e">
        <f>IF(ISBLANK(#REF!),"",IF(#REF!="","Please enter a Template Type. ",""))</f>
        <v>#REF!</v>
      </c>
      <c r="N193" s="4" t="e">
        <f>IF(ISBLANK(#REF!),"",IF(#REF!="","Please enter Primer Type. ",""))</f>
        <v>#REF!</v>
      </c>
      <c r="O193" s="4" t="e">
        <f>IF(ISBLANK(#REF!),"",IF(#REF!="","Please enter Product Type. ",""))</f>
        <v>#REF!</v>
      </c>
      <c r="P193" s="4" t="e">
        <f>IF(#REF!="","",IF(#REF!="","Please enter a sample name for each reaction. ",""))</f>
        <v>#REF!</v>
      </c>
      <c r="V193" s="4" t="e">
        <f>IF(VLOOKUP(#REF!,DropData!$C189:$D244,2,0)="Yes","Yes","")</f>
        <v>#REF!</v>
      </c>
    </row>
    <row r="194" spans="2:22" x14ac:dyDescent="0.2">
      <c r="B194" s="2">
        <v>194</v>
      </c>
      <c r="G194" s="4" t="e">
        <f t="shared" si="2"/>
        <v>#REF!</v>
      </c>
      <c r="H194" s="7" t="e">
        <f>IF(#REF!&gt;20000,IF(#REF!="BAC","","This read must be perfomed as a BAC Template Type. "),"")</f>
        <v>#REF!</v>
      </c>
      <c r="I194" s="4" t="e">
        <f>IF(#REF!="Needs Synthesis",IF(#REF!="","Please enter a sequence for a primer that needs synthesis. ",""),"")</f>
        <v>#REF!</v>
      </c>
      <c r="J194" s="4" t="e">
        <f>IF(ISTEXT(V194),"",IF(LEFT(#REF!,4)="Free","Please select a primer from the Standard Primer List. ",""))</f>
        <v>#REF!</v>
      </c>
      <c r="K194" s="4" t="e">
        <f>IF(#REF!="","",IF(#REF!="",IF(#REF!="Premixed","","Please enter a Primer Name. "),""))</f>
        <v>#REF!</v>
      </c>
      <c r="L194" s="4" t="e">
        <f>IF(#REF!="Enclosed",IF(LEN(#REF!)&gt;7,"Please check the Primer Barcode as it is longer than 6 digits and may not be valid. ",""),"")</f>
        <v>#REF!</v>
      </c>
      <c r="M194" s="4" t="e">
        <f>IF(ISBLANK(#REF!),"",IF(#REF!="","Please enter a Template Type. ",""))</f>
        <v>#REF!</v>
      </c>
      <c r="N194" s="4" t="e">
        <f>IF(ISBLANK(#REF!),"",IF(#REF!="","Please enter Primer Type. ",""))</f>
        <v>#REF!</v>
      </c>
      <c r="O194" s="4" t="e">
        <f>IF(ISBLANK(#REF!),"",IF(#REF!="","Please enter Product Type. ",""))</f>
        <v>#REF!</v>
      </c>
      <c r="P194" s="4" t="e">
        <f>IF(#REF!="","",IF(#REF!="","Please enter a sample name for each reaction. ",""))</f>
        <v>#REF!</v>
      </c>
      <c r="V194" s="4" t="e">
        <f>IF(VLOOKUP(#REF!,DropData!$C190:$D245,2,0)="Yes","Yes","")</f>
        <v>#REF!</v>
      </c>
    </row>
    <row r="195" spans="2:22" x14ac:dyDescent="0.2">
      <c r="B195" s="2">
        <v>195</v>
      </c>
      <c r="G195" s="4" t="e">
        <f t="shared" si="2"/>
        <v>#REF!</v>
      </c>
      <c r="H195" s="7" t="e">
        <f>IF(#REF!&gt;20000,IF(#REF!="BAC","","This read must be perfomed as a BAC Template Type. "),"")</f>
        <v>#REF!</v>
      </c>
      <c r="I195" s="4" t="e">
        <f>IF(#REF!="Needs Synthesis",IF(#REF!="","Please enter a sequence for a primer that needs synthesis. ",""),"")</f>
        <v>#REF!</v>
      </c>
      <c r="J195" s="4" t="e">
        <f>IF(ISTEXT(V195),"",IF(LEFT(#REF!,4)="Free","Please select a primer from the Standard Primer List. ",""))</f>
        <v>#REF!</v>
      </c>
      <c r="K195" s="4" t="e">
        <f>IF(#REF!="","",IF(#REF!="",IF(#REF!="Premixed","","Please enter a Primer Name. "),""))</f>
        <v>#REF!</v>
      </c>
      <c r="L195" s="4" t="e">
        <f>IF(#REF!="Enclosed",IF(LEN(#REF!)&gt;7,"Please check the Primer Barcode as it is longer than 6 digits and may not be valid. ",""),"")</f>
        <v>#REF!</v>
      </c>
      <c r="M195" s="4" t="e">
        <f>IF(ISBLANK(#REF!),"",IF(#REF!="","Please enter a Template Type. ",""))</f>
        <v>#REF!</v>
      </c>
      <c r="N195" s="4" t="e">
        <f>IF(ISBLANK(#REF!),"",IF(#REF!="","Please enter Primer Type. ",""))</f>
        <v>#REF!</v>
      </c>
      <c r="O195" s="4" t="e">
        <f>IF(ISBLANK(#REF!),"",IF(#REF!="","Please enter Product Type. ",""))</f>
        <v>#REF!</v>
      </c>
      <c r="P195" s="4" t="e">
        <f>IF(#REF!="","",IF(#REF!="","Please enter a sample name for each reaction. ",""))</f>
        <v>#REF!</v>
      </c>
      <c r="V195" s="4" t="e">
        <f>IF(VLOOKUP(#REF!,DropData!$C191:$D246,2,0)="Yes","Yes","")</f>
        <v>#REF!</v>
      </c>
    </row>
    <row r="196" spans="2:22" x14ac:dyDescent="0.2">
      <c r="B196" s="2">
        <v>196</v>
      </c>
      <c r="G196" s="4" t="e">
        <f t="shared" si="2"/>
        <v>#REF!</v>
      </c>
      <c r="H196" s="7" t="e">
        <f>IF(#REF!&gt;20000,IF(#REF!="BAC","","This read must be perfomed as a BAC Template Type. "),"")</f>
        <v>#REF!</v>
      </c>
      <c r="I196" s="4" t="e">
        <f>IF(#REF!="Needs Synthesis",IF(#REF!="","Please enter a sequence for a primer that needs synthesis. ",""),"")</f>
        <v>#REF!</v>
      </c>
      <c r="J196" s="4" t="e">
        <f>IF(ISTEXT(V196),"",IF(LEFT(#REF!,4)="Free","Please select a primer from the Standard Primer List. ",""))</f>
        <v>#REF!</v>
      </c>
      <c r="K196" s="4" t="e">
        <f>IF(#REF!="","",IF(#REF!="",IF(#REF!="Premixed","","Please enter a Primer Name. "),""))</f>
        <v>#REF!</v>
      </c>
      <c r="L196" s="4" t="e">
        <f>IF(#REF!="Enclosed",IF(LEN(#REF!)&gt;7,"Please check the Primer Barcode as it is longer than 6 digits and may not be valid. ",""),"")</f>
        <v>#REF!</v>
      </c>
      <c r="M196" s="4" t="e">
        <f>IF(ISBLANK(#REF!),"",IF(#REF!="","Please enter a Template Type. ",""))</f>
        <v>#REF!</v>
      </c>
      <c r="N196" s="4" t="e">
        <f>IF(ISBLANK(#REF!),"",IF(#REF!="","Please enter Primer Type. ",""))</f>
        <v>#REF!</v>
      </c>
      <c r="O196" s="4" t="e">
        <f>IF(ISBLANK(#REF!),"",IF(#REF!="","Please enter Product Type. ",""))</f>
        <v>#REF!</v>
      </c>
      <c r="P196" s="4" t="e">
        <f>IF(#REF!="","",IF(#REF!="","Please enter a sample name for each reaction. ",""))</f>
        <v>#REF!</v>
      </c>
      <c r="V196" s="4" t="e">
        <f>IF(VLOOKUP(#REF!,DropData!$C192:$D247,2,0)="Yes","Yes","")</f>
        <v>#REF!</v>
      </c>
    </row>
    <row r="197" spans="2:22" x14ac:dyDescent="0.2">
      <c r="B197" s="2">
        <v>197</v>
      </c>
      <c r="G197" s="4" t="e">
        <f t="shared" si="2"/>
        <v>#REF!</v>
      </c>
      <c r="H197" s="7" t="e">
        <f>IF(#REF!&gt;20000,IF(#REF!="BAC","","This read must be perfomed as a BAC Template Type. "),"")</f>
        <v>#REF!</v>
      </c>
      <c r="I197" s="4" t="e">
        <f>IF(#REF!="Needs Synthesis",IF(#REF!="","Please enter a sequence for a primer that needs synthesis. ",""),"")</f>
        <v>#REF!</v>
      </c>
      <c r="J197" s="4" t="e">
        <f>IF(ISTEXT(V197),"",IF(LEFT(#REF!,4)="Free","Please select a primer from the Standard Primer List. ",""))</f>
        <v>#REF!</v>
      </c>
      <c r="K197" s="4" t="e">
        <f>IF(#REF!="","",IF(#REF!="",IF(#REF!="Premixed","","Please enter a Primer Name. "),""))</f>
        <v>#REF!</v>
      </c>
      <c r="L197" s="4" t="e">
        <f>IF(#REF!="Enclosed",IF(LEN(#REF!)&gt;7,"Please check the Primer Barcode as it is longer than 6 digits and may not be valid. ",""),"")</f>
        <v>#REF!</v>
      </c>
      <c r="M197" s="4" t="e">
        <f>IF(ISBLANK(#REF!),"",IF(#REF!="","Please enter a Template Type. ",""))</f>
        <v>#REF!</v>
      </c>
      <c r="N197" s="4" t="e">
        <f>IF(ISBLANK(#REF!),"",IF(#REF!="","Please enter Primer Type. ",""))</f>
        <v>#REF!</v>
      </c>
      <c r="O197" s="4" t="e">
        <f>IF(ISBLANK(#REF!),"",IF(#REF!="","Please enter Product Type. ",""))</f>
        <v>#REF!</v>
      </c>
      <c r="P197" s="4" t="e">
        <f>IF(#REF!="","",IF(#REF!="","Please enter a sample name for each reaction. ",""))</f>
        <v>#REF!</v>
      </c>
      <c r="V197" s="4" t="e">
        <f>IF(VLOOKUP(#REF!,DropData!$C193:$D248,2,0)="Yes","Yes","")</f>
        <v>#REF!</v>
      </c>
    </row>
    <row r="198" spans="2:22" x14ac:dyDescent="0.2">
      <c r="B198" s="2">
        <v>198</v>
      </c>
      <c r="G198" s="4" t="e">
        <f t="shared" ref="G198:G261" si="3">CONCATENATE(,H198,I198,J198,K198,L198,M198,,N198,O198,P198,Q198)</f>
        <v>#REF!</v>
      </c>
      <c r="H198" s="7" t="e">
        <f>IF(#REF!&gt;20000,IF(#REF!="BAC","","This read must be perfomed as a BAC Template Type. "),"")</f>
        <v>#REF!</v>
      </c>
      <c r="I198" s="4" t="e">
        <f>IF(#REF!="Needs Synthesis",IF(#REF!="","Please enter a sequence for a primer that needs synthesis. ",""),"")</f>
        <v>#REF!</v>
      </c>
      <c r="J198" s="4" t="e">
        <f>IF(ISTEXT(V198),"",IF(LEFT(#REF!,4)="Free","Please select a primer from the Standard Primer List. ",""))</f>
        <v>#REF!</v>
      </c>
      <c r="K198" s="4" t="e">
        <f>IF(#REF!="","",IF(#REF!="",IF(#REF!="Premixed","","Please enter a Primer Name. "),""))</f>
        <v>#REF!</v>
      </c>
      <c r="L198" s="4" t="e">
        <f>IF(#REF!="Enclosed",IF(LEN(#REF!)&gt;7,"Please check the Primer Barcode as it is longer than 6 digits and may not be valid. ",""),"")</f>
        <v>#REF!</v>
      </c>
      <c r="M198" s="4" t="e">
        <f>IF(ISBLANK(#REF!),"",IF(#REF!="","Please enter a Template Type. ",""))</f>
        <v>#REF!</v>
      </c>
      <c r="N198" s="4" t="e">
        <f>IF(ISBLANK(#REF!),"",IF(#REF!="","Please enter Primer Type. ",""))</f>
        <v>#REF!</v>
      </c>
      <c r="O198" s="4" t="e">
        <f>IF(ISBLANK(#REF!),"",IF(#REF!="","Please enter Product Type. ",""))</f>
        <v>#REF!</v>
      </c>
      <c r="P198" s="4" t="e">
        <f>IF(#REF!="","",IF(#REF!="","Please enter a sample name for each reaction. ",""))</f>
        <v>#REF!</v>
      </c>
      <c r="V198" s="4" t="e">
        <f>IF(VLOOKUP(#REF!,DropData!$C194:$D249,2,0)="Yes","Yes","")</f>
        <v>#REF!</v>
      </c>
    </row>
    <row r="199" spans="2:22" x14ac:dyDescent="0.2">
      <c r="B199" s="2">
        <v>199</v>
      </c>
      <c r="G199" s="4" t="e">
        <f t="shared" si="3"/>
        <v>#REF!</v>
      </c>
      <c r="H199" s="7" t="e">
        <f>IF(#REF!&gt;20000,IF(#REF!="BAC","","This read must be perfomed as a BAC Template Type. "),"")</f>
        <v>#REF!</v>
      </c>
      <c r="I199" s="4" t="e">
        <f>IF(#REF!="Needs Synthesis",IF(#REF!="","Please enter a sequence for a primer that needs synthesis. ",""),"")</f>
        <v>#REF!</v>
      </c>
      <c r="J199" s="4" t="e">
        <f>IF(ISTEXT(V199),"",IF(LEFT(#REF!,4)="Free","Please select a primer from the Standard Primer List. ",""))</f>
        <v>#REF!</v>
      </c>
      <c r="K199" s="4" t="e">
        <f>IF(#REF!="","",IF(#REF!="",IF(#REF!="Premixed","","Please enter a Primer Name. "),""))</f>
        <v>#REF!</v>
      </c>
      <c r="L199" s="4" t="e">
        <f>IF(#REF!="Enclosed",IF(LEN(#REF!)&gt;7,"Please check the Primer Barcode as it is longer than 6 digits and may not be valid. ",""),"")</f>
        <v>#REF!</v>
      </c>
      <c r="M199" s="4" t="e">
        <f>IF(ISBLANK(#REF!),"",IF(#REF!="","Please enter a Template Type. ",""))</f>
        <v>#REF!</v>
      </c>
      <c r="N199" s="4" t="e">
        <f>IF(ISBLANK(#REF!),"",IF(#REF!="","Please enter Primer Type. ",""))</f>
        <v>#REF!</v>
      </c>
      <c r="O199" s="4" t="e">
        <f>IF(ISBLANK(#REF!),"",IF(#REF!="","Please enter Product Type. ",""))</f>
        <v>#REF!</v>
      </c>
      <c r="P199" s="4" t="e">
        <f>IF(#REF!="","",IF(#REF!="","Please enter a sample name for each reaction. ",""))</f>
        <v>#REF!</v>
      </c>
      <c r="V199" s="4" t="e">
        <f>IF(VLOOKUP(#REF!,DropData!$C195:$D250,2,0)="Yes","Yes","")</f>
        <v>#REF!</v>
      </c>
    </row>
    <row r="200" spans="2:22" x14ac:dyDescent="0.2">
      <c r="B200" s="2">
        <v>200</v>
      </c>
      <c r="G200" s="4" t="e">
        <f t="shared" si="3"/>
        <v>#REF!</v>
      </c>
      <c r="H200" s="7" t="e">
        <f>IF(#REF!&gt;20000,IF(#REF!="BAC","","This read must be perfomed as a BAC Template Type. "),"")</f>
        <v>#REF!</v>
      </c>
      <c r="I200" s="4" t="e">
        <f>IF(#REF!="Needs Synthesis",IF(#REF!="","Please enter a sequence for a primer that needs synthesis. ",""),"")</f>
        <v>#REF!</v>
      </c>
      <c r="J200" s="4" t="e">
        <f>IF(ISTEXT(V200),"",IF(LEFT(#REF!,4)="Free","Please select a primer from the Standard Primer List. ",""))</f>
        <v>#REF!</v>
      </c>
      <c r="K200" s="4" t="e">
        <f>IF(#REF!="","",IF(#REF!="",IF(#REF!="Premixed","","Please enter a Primer Name. "),""))</f>
        <v>#REF!</v>
      </c>
      <c r="L200" s="4" t="e">
        <f>IF(#REF!="Enclosed",IF(LEN(#REF!)&gt;7,"Please check the Primer Barcode as it is longer than 6 digits and may not be valid. ",""),"")</f>
        <v>#REF!</v>
      </c>
      <c r="M200" s="4" t="e">
        <f>IF(ISBLANK(#REF!),"",IF(#REF!="","Please enter a Template Type. ",""))</f>
        <v>#REF!</v>
      </c>
      <c r="N200" s="4" t="e">
        <f>IF(ISBLANK(#REF!),"",IF(#REF!="","Please enter Primer Type. ",""))</f>
        <v>#REF!</v>
      </c>
      <c r="O200" s="4" t="e">
        <f>IF(ISBLANK(#REF!),"",IF(#REF!="","Please enter Product Type. ",""))</f>
        <v>#REF!</v>
      </c>
      <c r="P200" s="4" t="e">
        <f>IF(#REF!="","",IF(#REF!="","Please enter a sample name for each reaction. ",""))</f>
        <v>#REF!</v>
      </c>
      <c r="V200" s="4" t="e">
        <f>IF(VLOOKUP(#REF!,DropData!$C196:$D251,2,0)="Yes","Yes","")</f>
        <v>#REF!</v>
      </c>
    </row>
    <row r="201" spans="2:22" x14ac:dyDescent="0.2">
      <c r="B201" s="2">
        <v>201</v>
      </c>
      <c r="G201" s="4" t="e">
        <f t="shared" si="3"/>
        <v>#REF!</v>
      </c>
      <c r="H201" s="7" t="e">
        <f>IF(#REF!&gt;20000,IF(#REF!="BAC","","This read must be perfomed as a BAC Template Type. "),"")</f>
        <v>#REF!</v>
      </c>
      <c r="I201" s="4" t="e">
        <f>IF(#REF!="Needs Synthesis",IF(#REF!="","Please enter a sequence for a primer that needs synthesis. ",""),"")</f>
        <v>#REF!</v>
      </c>
      <c r="J201" s="4" t="e">
        <f>IF(ISTEXT(V201),"",IF(LEFT(#REF!,4)="Free","Please select a primer from the Standard Primer List. ",""))</f>
        <v>#REF!</v>
      </c>
      <c r="K201" s="4" t="e">
        <f>IF(#REF!="","",IF(#REF!="",IF(#REF!="Premixed","","Please enter a Primer Name. "),""))</f>
        <v>#REF!</v>
      </c>
      <c r="L201" s="4" t="e">
        <f>IF(#REF!="Enclosed",IF(LEN(#REF!)&gt;7,"Please check the Primer Barcode as it is longer than 6 digits and may not be valid. ",""),"")</f>
        <v>#REF!</v>
      </c>
      <c r="M201" s="4" t="e">
        <f>IF(ISBLANK(#REF!),"",IF(#REF!="","Please enter a Template Type. ",""))</f>
        <v>#REF!</v>
      </c>
      <c r="N201" s="4" t="e">
        <f>IF(ISBLANK(#REF!),"",IF(#REF!="","Please enter Primer Type. ",""))</f>
        <v>#REF!</v>
      </c>
      <c r="O201" s="4" t="e">
        <f>IF(ISBLANK(#REF!),"",IF(#REF!="","Please enter Product Type. ",""))</f>
        <v>#REF!</v>
      </c>
      <c r="P201" s="4" t="e">
        <f>IF(#REF!="","",IF(#REF!="","Please enter a sample name for each reaction. ",""))</f>
        <v>#REF!</v>
      </c>
      <c r="V201" s="4" t="e">
        <f>IF(VLOOKUP(#REF!,DropData!$C197:$D252,2,0)="Yes","Yes","")</f>
        <v>#REF!</v>
      </c>
    </row>
    <row r="202" spans="2:22" x14ac:dyDescent="0.2">
      <c r="B202" s="2">
        <v>202</v>
      </c>
      <c r="G202" s="4" t="e">
        <f t="shared" si="3"/>
        <v>#REF!</v>
      </c>
      <c r="H202" s="7" t="e">
        <f>IF(#REF!&gt;20000,IF(#REF!="BAC","","This read must be perfomed as a BAC Template Type. "),"")</f>
        <v>#REF!</v>
      </c>
      <c r="I202" s="4" t="e">
        <f>IF(#REF!="Needs Synthesis",IF(#REF!="","Please enter a sequence for a primer that needs synthesis. ",""),"")</f>
        <v>#REF!</v>
      </c>
      <c r="J202" s="4" t="e">
        <f>IF(ISTEXT(V202),"",IF(LEFT(#REF!,4)="Free","Please select a primer from the Standard Primer List. ",""))</f>
        <v>#REF!</v>
      </c>
      <c r="K202" s="4" t="e">
        <f>IF(#REF!="","",IF(#REF!="",IF(#REF!="Premixed","","Please enter a Primer Name. "),""))</f>
        <v>#REF!</v>
      </c>
      <c r="L202" s="4" t="e">
        <f>IF(#REF!="Enclosed",IF(LEN(#REF!)&gt;7,"Please check the Primer Barcode as it is longer than 6 digits and may not be valid. ",""),"")</f>
        <v>#REF!</v>
      </c>
      <c r="M202" s="4" t="e">
        <f>IF(ISBLANK(#REF!),"",IF(#REF!="","Please enter a Template Type. ",""))</f>
        <v>#REF!</v>
      </c>
      <c r="N202" s="4" t="e">
        <f>IF(ISBLANK(#REF!),"",IF(#REF!="","Please enter Primer Type. ",""))</f>
        <v>#REF!</v>
      </c>
      <c r="O202" s="4" t="e">
        <f>IF(ISBLANK(#REF!),"",IF(#REF!="","Please enter Product Type. ",""))</f>
        <v>#REF!</v>
      </c>
      <c r="P202" s="4" t="e">
        <f>IF(#REF!="","",IF(#REF!="","Please enter a sample name for each reaction. ",""))</f>
        <v>#REF!</v>
      </c>
      <c r="V202" s="4" t="e">
        <f>IF(VLOOKUP(#REF!,DropData!$C198:$D253,2,0)="Yes","Yes","")</f>
        <v>#REF!</v>
      </c>
    </row>
    <row r="203" spans="2:22" x14ac:dyDescent="0.2">
      <c r="B203" s="2">
        <v>203</v>
      </c>
      <c r="G203" s="4" t="e">
        <f t="shared" si="3"/>
        <v>#REF!</v>
      </c>
      <c r="H203" s="7" t="e">
        <f>IF(#REF!&gt;20000,IF(#REF!="BAC","","This read must be perfomed as a BAC Template Type. "),"")</f>
        <v>#REF!</v>
      </c>
      <c r="I203" s="4" t="e">
        <f>IF(#REF!="Needs Synthesis",IF(#REF!="","Please enter a sequence for a primer that needs synthesis. ",""),"")</f>
        <v>#REF!</v>
      </c>
      <c r="J203" s="4" t="e">
        <f>IF(ISTEXT(V203),"",IF(LEFT(#REF!,4)="Free","Please select a primer from the Standard Primer List. ",""))</f>
        <v>#REF!</v>
      </c>
      <c r="K203" s="4" t="e">
        <f>IF(#REF!="","",IF(#REF!="",IF(#REF!="Premixed","","Please enter a Primer Name. "),""))</f>
        <v>#REF!</v>
      </c>
      <c r="L203" s="4" t="e">
        <f>IF(#REF!="Enclosed",IF(LEN(#REF!)&gt;7,"Please check the Primer Barcode as it is longer than 6 digits and may not be valid. ",""),"")</f>
        <v>#REF!</v>
      </c>
      <c r="M203" s="4" t="e">
        <f>IF(ISBLANK(#REF!),"",IF(#REF!="","Please enter a Template Type. ",""))</f>
        <v>#REF!</v>
      </c>
      <c r="N203" s="4" t="e">
        <f>IF(ISBLANK(#REF!),"",IF(#REF!="","Please enter Primer Type. ",""))</f>
        <v>#REF!</v>
      </c>
      <c r="O203" s="4" t="e">
        <f>IF(ISBLANK(#REF!),"",IF(#REF!="","Please enter Product Type. ",""))</f>
        <v>#REF!</v>
      </c>
      <c r="P203" s="4" t="e">
        <f>IF(#REF!="","",IF(#REF!="","Please enter a sample name for each reaction. ",""))</f>
        <v>#REF!</v>
      </c>
      <c r="V203" s="4" t="e">
        <f>IF(VLOOKUP(#REF!,DropData!$C199:$D254,2,0)="Yes","Yes","")</f>
        <v>#REF!</v>
      </c>
    </row>
    <row r="204" spans="2:22" x14ac:dyDescent="0.2">
      <c r="B204" s="2">
        <v>204</v>
      </c>
      <c r="G204" s="4" t="e">
        <f t="shared" si="3"/>
        <v>#REF!</v>
      </c>
      <c r="H204" s="7" t="e">
        <f>IF(#REF!&gt;20000,IF(#REF!="BAC","","This read must be perfomed as a BAC Template Type. "),"")</f>
        <v>#REF!</v>
      </c>
      <c r="I204" s="4" t="e">
        <f>IF(#REF!="Needs Synthesis",IF(#REF!="","Please enter a sequence for a primer that needs synthesis. ",""),"")</f>
        <v>#REF!</v>
      </c>
      <c r="J204" s="4" t="e">
        <f>IF(ISTEXT(V204),"",IF(LEFT(#REF!,4)="Free","Please select a primer from the Standard Primer List. ",""))</f>
        <v>#REF!</v>
      </c>
      <c r="K204" s="4" t="e">
        <f>IF(#REF!="","",IF(#REF!="",IF(#REF!="Premixed","","Please enter a Primer Name. "),""))</f>
        <v>#REF!</v>
      </c>
      <c r="L204" s="4" t="e">
        <f>IF(#REF!="Enclosed",IF(LEN(#REF!)&gt;7,"Please check the Primer Barcode as it is longer than 6 digits and may not be valid. ",""),"")</f>
        <v>#REF!</v>
      </c>
      <c r="M204" s="4" t="e">
        <f>IF(ISBLANK(#REF!),"",IF(#REF!="","Please enter a Template Type. ",""))</f>
        <v>#REF!</v>
      </c>
      <c r="N204" s="4" t="e">
        <f>IF(ISBLANK(#REF!),"",IF(#REF!="","Please enter Primer Type. ",""))</f>
        <v>#REF!</v>
      </c>
      <c r="O204" s="4" t="e">
        <f>IF(ISBLANK(#REF!),"",IF(#REF!="","Please enter Product Type. ",""))</f>
        <v>#REF!</v>
      </c>
      <c r="P204" s="4" t="e">
        <f>IF(#REF!="","",IF(#REF!="","Please enter a sample name for each reaction. ",""))</f>
        <v>#REF!</v>
      </c>
      <c r="V204" s="4" t="e">
        <f>IF(VLOOKUP(#REF!,DropData!$C200:$D255,2,0)="Yes","Yes","")</f>
        <v>#REF!</v>
      </c>
    </row>
    <row r="205" spans="2:22" x14ac:dyDescent="0.2">
      <c r="B205" s="2">
        <v>205</v>
      </c>
      <c r="G205" s="4" t="e">
        <f t="shared" si="3"/>
        <v>#REF!</v>
      </c>
      <c r="H205" s="7" t="e">
        <f>IF(#REF!&gt;20000,IF(#REF!="BAC","","This read must be perfomed as a BAC Template Type. "),"")</f>
        <v>#REF!</v>
      </c>
      <c r="I205" s="4" t="e">
        <f>IF(#REF!="Needs Synthesis",IF(#REF!="","Please enter a sequence for a primer that needs synthesis. ",""),"")</f>
        <v>#REF!</v>
      </c>
      <c r="J205" s="4" t="e">
        <f>IF(ISTEXT(V205),"",IF(LEFT(#REF!,4)="Free","Please select a primer from the Standard Primer List. ",""))</f>
        <v>#REF!</v>
      </c>
      <c r="K205" s="4" t="e">
        <f>IF(#REF!="","",IF(#REF!="",IF(#REF!="Premixed","","Please enter a Primer Name. "),""))</f>
        <v>#REF!</v>
      </c>
      <c r="L205" s="4" t="e">
        <f>IF(#REF!="Enclosed",IF(LEN(#REF!)&gt;7,"Please check the Primer Barcode as it is longer than 6 digits and may not be valid. ",""),"")</f>
        <v>#REF!</v>
      </c>
      <c r="M205" s="4" t="e">
        <f>IF(ISBLANK(#REF!),"",IF(#REF!="","Please enter a Template Type. ",""))</f>
        <v>#REF!</v>
      </c>
      <c r="N205" s="4" t="e">
        <f>IF(ISBLANK(#REF!),"",IF(#REF!="","Please enter Primer Type. ",""))</f>
        <v>#REF!</v>
      </c>
      <c r="O205" s="4" t="e">
        <f>IF(ISBLANK(#REF!),"",IF(#REF!="","Please enter Product Type. ",""))</f>
        <v>#REF!</v>
      </c>
      <c r="P205" s="4" t="e">
        <f>IF(#REF!="","",IF(#REF!="","Please enter a sample name for each reaction. ",""))</f>
        <v>#REF!</v>
      </c>
      <c r="V205" s="4" t="e">
        <f>IF(VLOOKUP(#REF!,DropData!$C201:$D256,2,0)="Yes","Yes","")</f>
        <v>#REF!</v>
      </c>
    </row>
    <row r="206" spans="2:22" x14ac:dyDescent="0.2">
      <c r="B206" s="2">
        <v>206</v>
      </c>
      <c r="G206" s="4" t="e">
        <f t="shared" si="3"/>
        <v>#REF!</v>
      </c>
      <c r="H206" s="7" t="e">
        <f>IF(#REF!&gt;20000,IF(#REF!="BAC","","This read must be perfomed as a BAC Template Type. "),"")</f>
        <v>#REF!</v>
      </c>
      <c r="I206" s="4" t="e">
        <f>IF(#REF!="Needs Synthesis",IF(#REF!="","Please enter a sequence for a primer that needs synthesis. ",""),"")</f>
        <v>#REF!</v>
      </c>
      <c r="J206" s="4" t="e">
        <f>IF(ISTEXT(V206),"",IF(LEFT(#REF!,4)="Free","Please select a primer from the Standard Primer List. ",""))</f>
        <v>#REF!</v>
      </c>
      <c r="K206" s="4" t="e">
        <f>IF(#REF!="","",IF(#REF!="",IF(#REF!="Premixed","","Please enter a Primer Name. "),""))</f>
        <v>#REF!</v>
      </c>
      <c r="L206" s="4" t="e">
        <f>IF(#REF!="Enclosed",IF(LEN(#REF!)&gt;7,"Please check the Primer Barcode as it is longer than 6 digits and may not be valid. ",""),"")</f>
        <v>#REF!</v>
      </c>
      <c r="M206" s="4" t="e">
        <f>IF(ISBLANK(#REF!),"",IF(#REF!="","Please enter a Template Type. ",""))</f>
        <v>#REF!</v>
      </c>
      <c r="N206" s="4" t="e">
        <f>IF(ISBLANK(#REF!),"",IF(#REF!="","Please enter Primer Type. ",""))</f>
        <v>#REF!</v>
      </c>
      <c r="O206" s="4" t="e">
        <f>IF(ISBLANK(#REF!),"",IF(#REF!="","Please enter Product Type. ",""))</f>
        <v>#REF!</v>
      </c>
      <c r="P206" s="4" t="e">
        <f>IF(#REF!="","",IF(#REF!="","Please enter a sample name for each reaction. ",""))</f>
        <v>#REF!</v>
      </c>
      <c r="V206" s="4" t="e">
        <f>IF(VLOOKUP(#REF!,DropData!$C202:$D257,2,0)="Yes","Yes","")</f>
        <v>#REF!</v>
      </c>
    </row>
    <row r="207" spans="2:22" x14ac:dyDescent="0.2">
      <c r="B207" s="2">
        <v>207</v>
      </c>
      <c r="G207" s="4" t="e">
        <f t="shared" si="3"/>
        <v>#REF!</v>
      </c>
      <c r="H207" s="7" t="e">
        <f>IF(#REF!&gt;20000,IF(#REF!="BAC","","This read must be perfomed as a BAC Template Type. "),"")</f>
        <v>#REF!</v>
      </c>
      <c r="I207" s="4" t="e">
        <f>IF(#REF!="Needs Synthesis",IF(#REF!="","Please enter a sequence for a primer that needs synthesis. ",""),"")</f>
        <v>#REF!</v>
      </c>
      <c r="J207" s="4" t="e">
        <f>IF(ISTEXT(V207),"",IF(LEFT(#REF!,4)="Free","Please select a primer from the Standard Primer List. ",""))</f>
        <v>#REF!</v>
      </c>
      <c r="K207" s="4" t="e">
        <f>IF(#REF!="","",IF(#REF!="",IF(#REF!="Premixed","","Please enter a Primer Name. "),""))</f>
        <v>#REF!</v>
      </c>
      <c r="L207" s="4" t="e">
        <f>IF(#REF!="Enclosed",IF(LEN(#REF!)&gt;7,"Please check the Primer Barcode as it is longer than 6 digits and may not be valid. ",""),"")</f>
        <v>#REF!</v>
      </c>
      <c r="M207" s="4" t="e">
        <f>IF(ISBLANK(#REF!),"",IF(#REF!="","Please enter a Template Type. ",""))</f>
        <v>#REF!</v>
      </c>
      <c r="N207" s="4" t="e">
        <f>IF(ISBLANK(#REF!),"",IF(#REF!="","Please enter Primer Type. ",""))</f>
        <v>#REF!</v>
      </c>
      <c r="O207" s="4" t="e">
        <f>IF(ISBLANK(#REF!),"",IF(#REF!="","Please enter Product Type. ",""))</f>
        <v>#REF!</v>
      </c>
      <c r="P207" s="4" t="e">
        <f>IF(#REF!="","",IF(#REF!="","Please enter a sample name for each reaction. ",""))</f>
        <v>#REF!</v>
      </c>
      <c r="V207" s="4" t="e">
        <f>IF(VLOOKUP(#REF!,DropData!$C203:$D258,2,0)="Yes","Yes","")</f>
        <v>#REF!</v>
      </c>
    </row>
    <row r="208" spans="2:22" x14ac:dyDescent="0.2">
      <c r="B208" s="2">
        <v>208</v>
      </c>
      <c r="G208" s="4" t="e">
        <f t="shared" si="3"/>
        <v>#REF!</v>
      </c>
      <c r="H208" s="7" t="e">
        <f>IF(#REF!&gt;20000,IF(#REF!="BAC","","This read must be perfomed as a BAC Template Type. "),"")</f>
        <v>#REF!</v>
      </c>
      <c r="I208" s="4" t="e">
        <f>IF(#REF!="Needs Synthesis",IF(#REF!="","Please enter a sequence for a primer that needs synthesis. ",""),"")</f>
        <v>#REF!</v>
      </c>
      <c r="J208" s="4" t="e">
        <f>IF(ISTEXT(V208),"",IF(LEFT(#REF!,4)="Free","Please select a primer from the Standard Primer List. ",""))</f>
        <v>#REF!</v>
      </c>
      <c r="K208" s="4" t="e">
        <f>IF(#REF!="","",IF(#REF!="",IF(#REF!="Premixed","","Please enter a Primer Name. "),""))</f>
        <v>#REF!</v>
      </c>
      <c r="L208" s="4" t="e">
        <f>IF(#REF!="Enclosed",IF(LEN(#REF!)&gt;7,"Please check the Primer Barcode as it is longer than 6 digits and may not be valid. ",""),"")</f>
        <v>#REF!</v>
      </c>
      <c r="M208" s="4" t="e">
        <f>IF(ISBLANK(#REF!),"",IF(#REF!="","Please enter a Template Type. ",""))</f>
        <v>#REF!</v>
      </c>
      <c r="N208" s="4" t="e">
        <f>IF(ISBLANK(#REF!),"",IF(#REF!="","Please enter Primer Type. ",""))</f>
        <v>#REF!</v>
      </c>
      <c r="O208" s="4" t="e">
        <f>IF(ISBLANK(#REF!),"",IF(#REF!="","Please enter Product Type. ",""))</f>
        <v>#REF!</v>
      </c>
      <c r="P208" s="4" t="e">
        <f>IF(#REF!="","",IF(#REF!="","Please enter a sample name for each reaction. ",""))</f>
        <v>#REF!</v>
      </c>
      <c r="V208" s="4" t="e">
        <f>IF(VLOOKUP(#REF!,DropData!$C204:$D259,2,0)="Yes","Yes","")</f>
        <v>#REF!</v>
      </c>
    </row>
    <row r="209" spans="2:22" x14ac:dyDescent="0.2">
      <c r="B209" s="2">
        <v>209</v>
      </c>
      <c r="G209" s="4" t="e">
        <f t="shared" si="3"/>
        <v>#REF!</v>
      </c>
      <c r="H209" s="7" t="e">
        <f>IF(#REF!&gt;20000,IF(#REF!="BAC","","This read must be perfomed as a BAC Template Type. "),"")</f>
        <v>#REF!</v>
      </c>
      <c r="I209" s="4" t="e">
        <f>IF(#REF!="Needs Synthesis",IF(#REF!="","Please enter a sequence for a primer that needs synthesis. ",""),"")</f>
        <v>#REF!</v>
      </c>
      <c r="J209" s="4" t="e">
        <f>IF(ISTEXT(V209),"",IF(LEFT(#REF!,4)="Free","Please select a primer from the Standard Primer List. ",""))</f>
        <v>#REF!</v>
      </c>
      <c r="K209" s="4" t="e">
        <f>IF(#REF!="","",IF(#REF!="",IF(#REF!="Premixed","","Please enter a Primer Name. "),""))</f>
        <v>#REF!</v>
      </c>
      <c r="L209" s="4" t="e">
        <f>IF(#REF!="Enclosed",IF(LEN(#REF!)&gt;7,"Please check the Primer Barcode as it is longer than 6 digits and may not be valid. ",""),"")</f>
        <v>#REF!</v>
      </c>
      <c r="M209" s="4" t="e">
        <f>IF(ISBLANK(#REF!),"",IF(#REF!="","Please enter a Template Type. ",""))</f>
        <v>#REF!</v>
      </c>
      <c r="N209" s="4" t="e">
        <f>IF(ISBLANK(#REF!),"",IF(#REF!="","Please enter Primer Type. ",""))</f>
        <v>#REF!</v>
      </c>
      <c r="O209" s="4" t="e">
        <f>IF(ISBLANK(#REF!),"",IF(#REF!="","Please enter Product Type. ",""))</f>
        <v>#REF!</v>
      </c>
      <c r="P209" s="4" t="e">
        <f>IF(#REF!="","",IF(#REF!="","Please enter a sample name for each reaction. ",""))</f>
        <v>#REF!</v>
      </c>
      <c r="V209" s="4" t="e">
        <f>IF(VLOOKUP(#REF!,DropData!$C205:$D260,2,0)="Yes","Yes","")</f>
        <v>#REF!</v>
      </c>
    </row>
    <row r="210" spans="2:22" x14ac:dyDescent="0.2">
      <c r="B210" s="2">
        <v>210</v>
      </c>
      <c r="G210" s="4" t="e">
        <f t="shared" si="3"/>
        <v>#REF!</v>
      </c>
      <c r="H210" s="7" t="e">
        <f>IF(#REF!&gt;20000,IF(#REF!="BAC","","This read must be perfomed as a BAC Template Type. "),"")</f>
        <v>#REF!</v>
      </c>
      <c r="I210" s="4" t="e">
        <f>IF(#REF!="Needs Synthesis",IF(#REF!="","Please enter a sequence for a primer that needs synthesis. ",""),"")</f>
        <v>#REF!</v>
      </c>
      <c r="J210" s="4" t="e">
        <f>IF(ISTEXT(V210),"",IF(LEFT(#REF!,4)="Free","Please select a primer from the Standard Primer List. ",""))</f>
        <v>#REF!</v>
      </c>
      <c r="K210" s="4" t="e">
        <f>IF(#REF!="","",IF(#REF!="",IF(#REF!="Premixed","","Please enter a Primer Name. "),""))</f>
        <v>#REF!</v>
      </c>
      <c r="L210" s="4" t="e">
        <f>IF(#REF!="Enclosed",IF(LEN(#REF!)&gt;7,"Please check the Primer Barcode as it is longer than 6 digits and may not be valid. ",""),"")</f>
        <v>#REF!</v>
      </c>
      <c r="M210" s="4" t="e">
        <f>IF(ISBLANK(#REF!),"",IF(#REF!="","Please enter a Template Type. ",""))</f>
        <v>#REF!</v>
      </c>
      <c r="N210" s="4" t="e">
        <f>IF(ISBLANK(#REF!),"",IF(#REF!="","Please enter Primer Type. ",""))</f>
        <v>#REF!</v>
      </c>
      <c r="O210" s="4" t="e">
        <f>IF(ISBLANK(#REF!),"",IF(#REF!="","Please enter Product Type. ",""))</f>
        <v>#REF!</v>
      </c>
      <c r="P210" s="4" t="e">
        <f>IF(#REF!="","",IF(#REF!="","Please enter a sample name for each reaction. ",""))</f>
        <v>#REF!</v>
      </c>
      <c r="V210" s="4" t="e">
        <f>IF(VLOOKUP(#REF!,DropData!$C206:$D261,2,0)="Yes","Yes","")</f>
        <v>#REF!</v>
      </c>
    </row>
    <row r="211" spans="2:22" x14ac:dyDescent="0.2">
      <c r="B211" s="2">
        <v>211</v>
      </c>
      <c r="G211" s="4" t="e">
        <f t="shared" si="3"/>
        <v>#REF!</v>
      </c>
      <c r="H211" s="7" t="e">
        <f>IF(#REF!&gt;20000,IF(#REF!="BAC","","This read must be perfomed as a BAC Template Type. "),"")</f>
        <v>#REF!</v>
      </c>
      <c r="I211" s="4" t="e">
        <f>IF(#REF!="Needs Synthesis",IF(#REF!="","Please enter a sequence for a primer that needs synthesis. ",""),"")</f>
        <v>#REF!</v>
      </c>
      <c r="J211" s="4" t="e">
        <f>IF(ISTEXT(V211),"",IF(LEFT(#REF!,4)="Free","Please select a primer from the Standard Primer List. ",""))</f>
        <v>#REF!</v>
      </c>
      <c r="K211" s="4" t="e">
        <f>IF(#REF!="","",IF(#REF!="",IF(#REF!="Premixed","","Please enter a Primer Name. "),""))</f>
        <v>#REF!</v>
      </c>
      <c r="L211" s="4" t="e">
        <f>IF(#REF!="Enclosed",IF(LEN(#REF!)&gt;7,"Please check the Primer Barcode as it is longer than 6 digits and may not be valid. ",""),"")</f>
        <v>#REF!</v>
      </c>
      <c r="M211" s="4" t="e">
        <f>IF(ISBLANK(#REF!),"",IF(#REF!="","Please enter a Template Type. ",""))</f>
        <v>#REF!</v>
      </c>
      <c r="N211" s="4" t="e">
        <f>IF(ISBLANK(#REF!),"",IF(#REF!="","Please enter Primer Type. ",""))</f>
        <v>#REF!</v>
      </c>
      <c r="O211" s="4" t="e">
        <f>IF(ISBLANK(#REF!),"",IF(#REF!="","Please enter Product Type. ",""))</f>
        <v>#REF!</v>
      </c>
      <c r="P211" s="4" t="e">
        <f>IF(#REF!="","",IF(#REF!="","Please enter a sample name for each reaction. ",""))</f>
        <v>#REF!</v>
      </c>
      <c r="V211" s="4" t="e">
        <f>IF(VLOOKUP(#REF!,DropData!$C207:$D262,2,0)="Yes","Yes","")</f>
        <v>#REF!</v>
      </c>
    </row>
    <row r="212" spans="2:22" x14ac:dyDescent="0.2">
      <c r="B212" s="2">
        <v>212</v>
      </c>
      <c r="G212" s="4" t="e">
        <f t="shared" si="3"/>
        <v>#REF!</v>
      </c>
      <c r="H212" s="7" t="e">
        <f>IF(#REF!&gt;20000,IF(#REF!="BAC","","This read must be perfomed as a BAC Template Type. "),"")</f>
        <v>#REF!</v>
      </c>
      <c r="I212" s="4" t="e">
        <f>IF(#REF!="Needs Synthesis",IF(#REF!="","Please enter a sequence for a primer that needs synthesis. ",""),"")</f>
        <v>#REF!</v>
      </c>
      <c r="J212" s="4" t="e">
        <f>IF(ISTEXT(V212),"",IF(LEFT(#REF!,4)="Free","Please select a primer from the Standard Primer List. ",""))</f>
        <v>#REF!</v>
      </c>
      <c r="K212" s="4" t="e">
        <f>IF(#REF!="","",IF(#REF!="",IF(#REF!="Premixed","","Please enter a Primer Name. "),""))</f>
        <v>#REF!</v>
      </c>
      <c r="L212" s="4" t="e">
        <f>IF(#REF!="Enclosed",IF(LEN(#REF!)&gt;7,"Please check the Primer Barcode as it is longer than 6 digits and may not be valid. ",""),"")</f>
        <v>#REF!</v>
      </c>
      <c r="M212" s="4" t="e">
        <f>IF(ISBLANK(#REF!),"",IF(#REF!="","Please enter a Template Type. ",""))</f>
        <v>#REF!</v>
      </c>
      <c r="N212" s="4" t="e">
        <f>IF(ISBLANK(#REF!),"",IF(#REF!="","Please enter Primer Type. ",""))</f>
        <v>#REF!</v>
      </c>
      <c r="O212" s="4" t="e">
        <f>IF(ISBLANK(#REF!),"",IF(#REF!="","Please enter Product Type. ",""))</f>
        <v>#REF!</v>
      </c>
      <c r="P212" s="4" t="e">
        <f>IF(#REF!="","",IF(#REF!="","Please enter a sample name for each reaction. ",""))</f>
        <v>#REF!</v>
      </c>
      <c r="V212" s="4" t="e">
        <f>IF(VLOOKUP(#REF!,DropData!$C208:$D263,2,0)="Yes","Yes","")</f>
        <v>#REF!</v>
      </c>
    </row>
    <row r="213" spans="2:22" x14ac:dyDescent="0.2">
      <c r="B213" s="2">
        <v>213</v>
      </c>
      <c r="G213" s="4" t="e">
        <f t="shared" si="3"/>
        <v>#REF!</v>
      </c>
      <c r="H213" s="7" t="e">
        <f>IF(#REF!&gt;20000,IF(#REF!="BAC","","This read must be perfomed as a BAC Template Type. "),"")</f>
        <v>#REF!</v>
      </c>
      <c r="I213" s="4" t="e">
        <f>IF(#REF!="Needs Synthesis",IF(#REF!="","Please enter a sequence for a primer that needs synthesis. ",""),"")</f>
        <v>#REF!</v>
      </c>
      <c r="J213" s="4" t="e">
        <f>IF(ISTEXT(V213),"",IF(LEFT(#REF!,4)="Free","Please select a primer from the Standard Primer List. ",""))</f>
        <v>#REF!</v>
      </c>
      <c r="K213" s="4" t="e">
        <f>IF(#REF!="","",IF(#REF!="",IF(#REF!="Premixed","","Please enter a Primer Name. "),""))</f>
        <v>#REF!</v>
      </c>
      <c r="L213" s="4" t="e">
        <f>IF(#REF!="Enclosed",IF(LEN(#REF!)&gt;7,"Please check the Primer Barcode as it is longer than 6 digits and may not be valid. ",""),"")</f>
        <v>#REF!</v>
      </c>
      <c r="M213" s="4" t="e">
        <f>IF(ISBLANK(#REF!),"",IF(#REF!="","Please enter a Template Type. ",""))</f>
        <v>#REF!</v>
      </c>
      <c r="N213" s="4" t="e">
        <f>IF(ISBLANK(#REF!),"",IF(#REF!="","Please enter Primer Type. ",""))</f>
        <v>#REF!</v>
      </c>
      <c r="O213" s="4" t="e">
        <f>IF(ISBLANK(#REF!),"",IF(#REF!="","Please enter Product Type. ",""))</f>
        <v>#REF!</v>
      </c>
      <c r="P213" s="4" t="e">
        <f>IF(#REF!="","",IF(#REF!="","Please enter a sample name for each reaction. ",""))</f>
        <v>#REF!</v>
      </c>
      <c r="V213" s="4" t="e">
        <f>IF(VLOOKUP(#REF!,DropData!$C209:$D264,2,0)="Yes","Yes","")</f>
        <v>#REF!</v>
      </c>
    </row>
    <row r="214" spans="2:22" x14ac:dyDescent="0.2">
      <c r="B214" s="2">
        <v>214</v>
      </c>
      <c r="G214" s="4" t="e">
        <f t="shared" si="3"/>
        <v>#REF!</v>
      </c>
      <c r="H214" s="7" t="e">
        <f>IF(#REF!&gt;20000,IF(#REF!="BAC","","This read must be perfomed as a BAC Template Type. "),"")</f>
        <v>#REF!</v>
      </c>
      <c r="I214" s="4" t="e">
        <f>IF(#REF!="Needs Synthesis",IF(#REF!="","Please enter a sequence for a primer that needs synthesis. ",""),"")</f>
        <v>#REF!</v>
      </c>
      <c r="J214" s="4" t="e">
        <f>IF(ISTEXT(V214),"",IF(LEFT(#REF!,4)="Free","Please select a primer from the Standard Primer List. ",""))</f>
        <v>#REF!</v>
      </c>
      <c r="K214" s="4" t="e">
        <f>IF(#REF!="","",IF(#REF!="",IF(#REF!="Premixed","","Please enter a Primer Name. "),""))</f>
        <v>#REF!</v>
      </c>
      <c r="L214" s="4" t="e">
        <f>IF(#REF!="Enclosed",IF(LEN(#REF!)&gt;7,"Please check the Primer Barcode as it is longer than 6 digits and may not be valid. ",""),"")</f>
        <v>#REF!</v>
      </c>
      <c r="M214" s="4" t="e">
        <f>IF(ISBLANK(#REF!),"",IF(#REF!="","Please enter a Template Type. ",""))</f>
        <v>#REF!</v>
      </c>
      <c r="N214" s="4" t="e">
        <f>IF(ISBLANK(#REF!),"",IF(#REF!="","Please enter Primer Type. ",""))</f>
        <v>#REF!</v>
      </c>
      <c r="O214" s="4" t="e">
        <f>IF(ISBLANK(#REF!),"",IF(#REF!="","Please enter Product Type. ",""))</f>
        <v>#REF!</v>
      </c>
      <c r="P214" s="4" t="e">
        <f>IF(#REF!="","",IF(#REF!="","Please enter a sample name for each reaction. ",""))</f>
        <v>#REF!</v>
      </c>
      <c r="V214" s="4" t="e">
        <f>IF(VLOOKUP(#REF!,DropData!$C210:$D265,2,0)="Yes","Yes","")</f>
        <v>#REF!</v>
      </c>
    </row>
    <row r="215" spans="2:22" x14ac:dyDescent="0.2">
      <c r="B215" s="2">
        <v>215</v>
      </c>
      <c r="G215" s="4" t="e">
        <f t="shared" si="3"/>
        <v>#REF!</v>
      </c>
      <c r="H215" s="7" t="e">
        <f>IF(#REF!&gt;20000,IF(#REF!="BAC","","This read must be perfomed as a BAC Template Type. "),"")</f>
        <v>#REF!</v>
      </c>
      <c r="I215" s="4" t="e">
        <f>IF(#REF!="Needs Synthesis",IF(#REF!="","Please enter a sequence for a primer that needs synthesis. ",""),"")</f>
        <v>#REF!</v>
      </c>
      <c r="J215" s="4" t="e">
        <f>IF(ISTEXT(V215),"",IF(LEFT(#REF!,4)="Free","Please select a primer from the Standard Primer List. ",""))</f>
        <v>#REF!</v>
      </c>
      <c r="K215" s="4" t="e">
        <f>IF(#REF!="","",IF(#REF!="",IF(#REF!="Premixed","","Please enter a Primer Name. "),""))</f>
        <v>#REF!</v>
      </c>
      <c r="L215" s="4" t="e">
        <f>IF(#REF!="Enclosed",IF(LEN(#REF!)&gt;7,"Please check the Primer Barcode as it is longer than 6 digits and may not be valid. ",""),"")</f>
        <v>#REF!</v>
      </c>
      <c r="M215" s="4" t="e">
        <f>IF(ISBLANK(#REF!),"",IF(#REF!="","Please enter a Template Type. ",""))</f>
        <v>#REF!</v>
      </c>
      <c r="N215" s="4" t="e">
        <f>IF(ISBLANK(#REF!),"",IF(#REF!="","Please enter Primer Type. ",""))</f>
        <v>#REF!</v>
      </c>
      <c r="O215" s="4" t="e">
        <f>IF(ISBLANK(#REF!),"",IF(#REF!="","Please enter Product Type. ",""))</f>
        <v>#REF!</v>
      </c>
      <c r="P215" s="4" t="e">
        <f>IF(#REF!="","",IF(#REF!="","Please enter a sample name for each reaction. ",""))</f>
        <v>#REF!</v>
      </c>
      <c r="V215" s="4" t="e">
        <f>IF(VLOOKUP(#REF!,DropData!$C211:$D266,2,0)="Yes","Yes","")</f>
        <v>#REF!</v>
      </c>
    </row>
    <row r="216" spans="2:22" x14ac:dyDescent="0.2">
      <c r="B216" s="2">
        <v>216</v>
      </c>
      <c r="G216" s="4" t="e">
        <f t="shared" si="3"/>
        <v>#REF!</v>
      </c>
      <c r="H216" s="7" t="e">
        <f>IF(#REF!&gt;20000,IF(#REF!="BAC","","This read must be perfomed as a BAC Template Type. "),"")</f>
        <v>#REF!</v>
      </c>
      <c r="I216" s="4" t="e">
        <f>IF(#REF!="Needs Synthesis",IF(#REF!="","Please enter a sequence for a primer that needs synthesis. ",""),"")</f>
        <v>#REF!</v>
      </c>
      <c r="J216" s="4" t="e">
        <f>IF(ISTEXT(V216),"",IF(LEFT(#REF!,4)="Free","Please select a primer from the Standard Primer List. ",""))</f>
        <v>#REF!</v>
      </c>
      <c r="K216" s="4" t="e">
        <f>IF(#REF!="","",IF(#REF!="",IF(#REF!="Premixed","","Please enter a Primer Name. "),""))</f>
        <v>#REF!</v>
      </c>
      <c r="L216" s="4" t="e">
        <f>IF(#REF!="Enclosed",IF(LEN(#REF!)&gt;7,"Please check the Primer Barcode as it is longer than 6 digits and may not be valid. ",""),"")</f>
        <v>#REF!</v>
      </c>
      <c r="M216" s="4" t="e">
        <f>IF(ISBLANK(#REF!),"",IF(#REF!="","Please enter a Template Type. ",""))</f>
        <v>#REF!</v>
      </c>
      <c r="N216" s="4" t="e">
        <f>IF(ISBLANK(#REF!),"",IF(#REF!="","Please enter Primer Type. ",""))</f>
        <v>#REF!</v>
      </c>
      <c r="O216" s="4" t="e">
        <f>IF(ISBLANK(#REF!),"",IF(#REF!="","Please enter Product Type. ",""))</f>
        <v>#REF!</v>
      </c>
      <c r="P216" s="4" t="e">
        <f>IF(#REF!="","",IF(#REF!="","Please enter a sample name for each reaction. ",""))</f>
        <v>#REF!</v>
      </c>
      <c r="V216" s="4" t="e">
        <f>IF(VLOOKUP(#REF!,DropData!$C212:$D267,2,0)="Yes","Yes","")</f>
        <v>#REF!</v>
      </c>
    </row>
    <row r="217" spans="2:22" x14ac:dyDescent="0.2">
      <c r="B217" s="2">
        <v>217</v>
      </c>
      <c r="G217" s="4" t="e">
        <f t="shared" si="3"/>
        <v>#REF!</v>
      </c>
      <c r="H217" s="7" t="e">
        <f>IF(#REF!&gt;20000,IF(#REF!="BAC","","This read must be perfomed as a BAC Template Type. "),"")</f>
        <v>#REF!</v>
      </c>
      <c r="I217" s="4" t="e">
        <f>IF(#REF!="Needs Synthesis",IF(#REF!="","Please enter a sequence for a primer that needs synthesis. ",""),"")</f>
        <v>#REF!</v>
      </c>
      <c r="J217" s="4" t="e">
        <f>IF(ISTEXT(V217),"",IF(LEFT(#REF!,4)="Free","Please select a primer from the Standard Primer List. ",""))</f>
        <v>#REF!</v>
      </c>
      <c r="K217" s="4" t="e">
        <f>IF(#REF!="","",IF(#REF!="",IF(#REF!="Premixed","","Please enter a Primer Name. "),""))</f>
        <v>#REF!</v>
      </c>
      <c r="L217" s="4" t="e">
        <f>IF(#REF!="Enclosed",IF(LEN(#REF!)&gt;7,"Please check the Primer Barcode as it is longer than 6 digits and may not be valid. ",""),"")</f>
        <v>#REF!</v>
      </c>
      <c r="M217" s="4" t="e">
        <f>IF(ISBLANK(#REF!),"",IF(#REF!="","Please enter a Template Type. ",""))</f>
        <v>#REF!</v>
      </c>
      <c r="N217" s="4" t="e">
        <f>IF(ISBLANK(#REF!),"",IF(#REF!="","Please enter Primer Type. ",""))</f>
        <v>#REF!</v>
      </c>
      <c r="O217" s="4" t="e">
        <f>IF(ISBLANK(#REF!),"",IF(#REF!="","Please enter Product Type. ",""))</f>
        <v>#REF!</v>
      </c>
      <c r="P217" s="4" t="e">
        <f>IF(#REF!="","",IF(#REF!="","Please enter a sample name for each reaction. ",""))</f>
        <v>#REF!</v>
      </c>
      <c r="V217" s="4" t="e">
        <f>IF(VLOOKUP(#REF!,DropData!$C213:$D268,2,0)="Yes","Yes","")</f>
        <v>#REF!</v>
      </c>
    </row>
    <row r="218" spans="2:22" x14ac:dyDescent="0.2">
      <c r="B218" s="2">
        <v>218</v>
      </c>
      <c r="G218" s="4" t="e">
        <f t="shared" si="3"/>
        <v>#REF!</v>
      </c>
      <c r="H218" s="7" t="e">
        <f>IF(#REF!&gt;20000,IF(#REF!="BAC","","This read must be perfomed as a BAC Template Type. "),"")</f>
        <v>#REF!</v>
      </c>
      <c r="I218" s="4" t="e">
        <f>IF(#REF!="Needs Synthesis",IF(#REF!="","Please enter a sequence for a primer that needs synthesis. ",""),"")</f>
        <v>#REF!</v>
      </c>
      <c r="J218" s="4" t="e">
        <f>IF(ISTEXT(V218),"",IF(LEFT(#REF!,4)="Free","Please select a primer from the Standard Primer List. ",""))</f>
        <v>#REF!</v>
      </c>
      <c r="K218" s="4" t="e">
        <f>IF(#REF!="","",IF(#REF!="",IF(#REF!="Premixed","","Please enter a Primer Name. "),""))</f>
        <v>#REF!</v>
      </c>
      <c r="L218" s="4" t="e">
        <f>IF(#REF!="Enclosed",IF(LEN(#REF!)&gt;7,"Please check the Primer Barcode as it is longer than 6 digits and may not be valid. ",""),"")</f>
        <v>#REF!</v>
      </c>
      <c r="M218" s="4" t="e">
        <f>IF(ISBLANK(#REF!),"",IF(#REF!="","Please enter a Template Type. ",""))</f>
        <v>#REF!</v>
      </c>
      <c r="N218" s="4" t="e">
        <f>IF(ISBLANK(#REF!),"",IF(#REF!="","Please enter Primer Type. ",""))</f>
        <v>#REF!</v>
      </c>
      <c r="O218" s="4" t="e">
        <f>IF(ISBLANK(#REF!),"",IF(#REF!="","Please enter Product Type. ",""))</f>
        <v>#REF!</v>
      </c>
      <c r="P218" s="4" t="e">
        <f>IF(#REF!="","",IF(#REF!="","Please enter a sample name for each reaction. ",""))</f>
        <v>#REF!</v>
      </c>
      <c r="V218" s="4" t="e">
        <f>IF(VLOOKUP(#REF!,DropData!$C214:$D269,2,0)="Yes","Yes","")</f>
        <v>#REF!</v>
      </c>
    </row>
    <row r="219" spans="2:22" x14ac:dyDescent="0.2">
      <c r="B219" s="2">
        <v>219</v>
      </c>
      <c r="G219" s="4" t="e">
        <f t="shared" si="3"/>
        <v>#REF!</v>
      </c>
      <c r="H219" s="7" t="e">
        <f>IF(#REF!&gt;20000,IF(#REF!="BAC","","This read must be perfomed as a BAC Template Type. "),"")</f>
        <v>#REF!</v>
      </c>
      <c r="I219" s="4" t="e">
        <f>IF(#REF!="Needs Synthesis",IF(#REF!="","Please enter a sequence for a primer that needs synthesis. ",""),"")</f>
        <v>#REF!</v>
      </c>
      <c r="J219" s="4" t="e">
        <f>IF(ISTEXT(V219),"",IF(LEFT(#REF!,4)="Free","Please select a primer from the Standard Primer List. ",""))</f>
        <v>#REF!</v>
      </c>
      <c r="K219" s="4" t="e">
        <f>IF(#REF!="","",IF(#REF!="",IF(#REF!="Premixed","","Please enter a Primer Name. "),""))</f>
        <v>#REF!</v>
      </c>
      <c r="L219" s="4" t="e">
        <f>IF(#REF!="Enclosed",IF(LEN(#REF!)&gt;7,"Please check the Primer Barcode as it is longer than 6 digits and may not be valid. ",""),"")</f>
        <v>#REF!</v>
      </c>
      <c r="M219" s="4" t="e">
        <f>IF(ISBLANK(#REF!),"",IF(#REF!="","Please enter a Template Type. ",""))</f>
        <v>#REF!</v>
      </c>
      <c r="N219" s="4" t="e">
        <f>IF(ISBLANK(#REF!),"",IF(#REF!="","Please enter Primer Type. ",""))</f>
        <v>#REF!</v>
      </c>
      <c r="O219" s="4" t="e">
        <f>IF(ISBLANK(#REF!),"",IF(#REF!="","Please enter Product Type. ",""))</f>
        <v>#REF!</v>
      </c>
      <c r="P219" s="4" t="e">
        <f>IF(#REF!="","",IF(#REF!="","Please enter a sample name for each reaction. ",""))</f>
        <v>#REF!</v>
      </c>
      <c r="V219" s="4" t="e">
        <f>IF(VLOOKUP(#REF!,DropData!$C215:$D270,2,0)="Yes","Yes","")</f>
        <v>#REF!</v>
      </c>
    </row>
    <row r="220" spans="2:22" x14ac:dyDescent="0.2">
      <c r="B220" s="2">
        <v>220</v>
      </c>
      <c r="G220" s="4" t="e">
        <f t="shared" si="3"/>
        <v>#REF!</v>
      </c>
      <c r="H220" s="7" t="e">
        <f>IF(#REF!&gt;20000,IF(#REF!="BAC","","This read must be perfomed as a BAC Template Type. "),"")</f>
        <v>#REF!</v>
      </c>
      <c r="I220" s="4" t="e">
        <f>IF(#REF!="Needs Synthesis",IF(#REF!="","Please enter a sequence for a primer that needs synthesis. ",""),"")</f>
        <v>#REF!</v>
      </c>
      <c r="J220" s="4" t="e">
        <f>IF(ISTEXT(V220),"",IF(LEFT(#REF!,4)="Free","Please select a primer from the Standard Primer List. ",""))</f>
        <v>#REF!</v>
      </c>
      <c r="K220" s="4" t="e">
        <f>IF(#REF!="","",IF(#REF!="",IF(#REF!="Premixed","","Please enter a Primer Name. "),""))</f>
        <v>#REF!</v>
      </c>
      <c r="L220" s="4" t="e">
        <f>IF(#REF!="Enclosed",IF(LEN(#REF!)&gt;7,"Please check the Primer Barcode as it is longer than 6 digits and may not be valid. ",""),"")</f>
        <v>#REF!</v>
      </c>
      <c r="M220" s="4" t="e">
        <f>IF(ISBLANK(#REF!),"",IF(#REF!="","Please enter a Template Type. ",""))</f>
        <v>#REF!</v>
      </c>
      <c r="N220" s="4" t="e">
        <f>IF(ISBLANK(#REF!),"",IF(#REF!="","Please enter Primer Type. ",""))</f>
        <v>#REF!</v>
      </c>
      <c r="O220" s="4" t="e">
        <f>IF(ISBLANK(#REF!),"",IF(#REF!="","Please enter Product Type. ",""))</f>
        <v>#REF!</v>
      </c>
      <c r="P220" s="4" t="e">
        <f>IF(#REF!="","",IF(#REF!="","Please enter a sample name for each reaction. ",""))</f>
        <v>#REF!</v>
      </c>
      <c r="V220" s="4" t="e">
        <f>IF(VLOOKUP(#REF!,DropData!$C216:$D271,2,0)="Yes","Yes","")</f>
        <v>#REF!</v>
      </c>
    </row>
    <row r="221" spans="2:22" x14ac:dyDescent="0.2">
      <c r="B221" s="2">
        <v>221</v>
      </c>
      <c r="G221" s="4" t="e">
        <f t="shared" si="3"/>
        <v>#REF!</v>
      </c>
      <c r="H221" s="7" t="e">
        <f>IF(#REF!&gt;20000,IF(#REF!="BAC","","This read must be perfomed as a BAC Template Type. "),"")</f>
        <v>#REF!</v>
      </c>
      <c r="I221" s="4" t="e">
        <f>IF(#REF!="Needs Synthesis",IF(#REF!="","Please enter a sequence for a primer that needs synthesis. ",""),"")</f>
        <v>#REF!</v>
      </c>
      <c r="J221" s="4" t="e">
        <f>IF(ISTEXT(V221),"",IF(LEFT(#REF!,4)="Free","Please select a primer from the Standard Primer List. ",""))</f>
        <v>#REF!</v>
      </c>
      <c r="K221" s="4" t="e">
        <f>IF(#REF!="","",IF(#REF!="",IF(#REF!="Premixed","","Please enter a Primer Name. "),""))</f>
        <v>#REF!</v>
      </c>
      <c r="L221" s="4" t="e">
        <f>IF(#REF!="Enclosed",IF(LEN(#REF!)&gt;7,"Please check the Primer Barcode as it is longer than 6 digits and may not be valid. ",""),"")</f>
        <v>#REF!</v>
      </c>
      <c r="M221" s="4" t="e">
        <f>IF(ISBLANK(#REF!),"",IF(#REF!="","Please enter a Template Type. ",""))</f>
        <v>#REF!</v>
      </c>
      <c r="N221" s="4" t="e">
        <f>IF(ISBLANK(#REF!),"",IF(#REF!="","Please enter Primer Type. ",""))</f>
        <v>#REF!</v>
      </c>
      <c r="O221" s="4" t="e">
        <f>IF(ISBLANK(#REF!),"",IF(#REF!="","Please enter Product Type. ",""))</f>
        <v>#REF!</v>
      </c>
      <c r="P221" s="4" t="e">
        <f>IF(#REF!="","",IF(#REF!="","Please enter a sample name for each reaction. ",""))</f>
        <v>#REF!</v>
      </c>
      <c r="V221" s="4" t="e">
        <f>IF(VLOOKUP(#REF!,DropData!$C217:$D272,2,0)="Yes","Yes","")</f>
        <v>#REF!</v>
      </c>
    </row>
    <row r="222" spans="2:22" x14ac:dyDescent="0.2">
      <c r="B222" s="2">
        <v>222</v>
      </c>
      <c r="G222" s="4" t="e">
        <f t="shared" si="3"/>
        <v>#REF!</v>
      </c>
      <c r="H222" s="7" t="e">
        <f>IF(#REF!&gt;20000,IF(#REF!="BAC","","This read must be perfomed as a BAC Template Type. "),"")</f>
        <v>#REF!</v>
      </c>
      <c r="I222" s="4" t="e">
        <f>IF(#REF!="Needs Synthesis",IF(#REF!="","Please enter a sequence for a primer that needs synthesis. ",""),"")</f>
        <v>#REF!</v>
      </c>
      <c r="J222" s="4" t="e">
        <f>IF(ISTEXT(V222),"",IF(LEFT(#REF!,4)="Free","Please select a primer from the Standard Primer List. ",""))</f>
        <v>#REF!</v>
      </c>
      <c r="K222" s="4" t="e">
        <f>IF(#REF!="","",IF(#REF!="",IF(#REF!="Premixed","","Please enter a Primer Name. "),""))</f>
        <v>#REF!</v>
      </c>
      <c r="L222" s="4" t="e">
        <f>IF(#REF!="Enclosed",IF(LEN(#REF!)&gt;7,"Please check the Primer Barcode as it is longer than 6 digits and may not be valid. ",""),"")</f>
        <v>#REF!</v>
      </c>
      <c r="M222" s="4" t="e">
        <f>IF(ISBLANK(#REF!),"",IF(#REF!="","Please enter a Template Type. ",""))</f>
        <v>#REF!</v>
      </c>
      <c r="N222" s="4" t="e">
        <f>IF(ISBLANK(#REF!),"",IF(#REF!="","Please enter Primer Type. ",""))</f>
        <v>#REF!</v>
      </c>
      <c r="O222" s="4" t="e">
        <f>IF(ISBLANK(#REF!),"",IF(#REF!="","Please enter Product Type. ",""))</f>
        <v>#REF!</v>
      </c>
      <c r="P222" s="4" t="e">
        <f>IF(#REF!="","",IF(#REF!="","Please enter a sample name for each reaction. ",""))</f>
        <v>#REF!</v>
      </c>
      <c r="V222" s="4" t="e">
        <f>IF(VLOOKUP(#REF!,DropData!$C218:$D273,2,0)="Yes","Yes","")</f>
        <v>#REF!</v>
      </c>
    </row>
    <row r="223" spans="2:22" x14ac:dyDescent="0.2">
      <c r="B223" s="2">
        <v>223</v>
      </c>
      <c r="G223" s="4" t="e">
        <f t="shared" si="3"/>
        <v>#REF!</v>
      </c>
      <c r="H223" s="7" t="e">
        <f>IF(#REF!&gt;20000,IF(#REF!="BAC","","This read must be perfomed as a BAC Template Type. "),"")</f>
        <v>#REF!</v>
      </c>
      <c r="I223" s="4" t="e">
        <f>IF(#REF!="Needs Synthesis",IF(#REF!="","Please enter a sequence for a primer that needs synthesis. ",""),"")</f>
        <v>#REF!</v>
      </c>
      <c r="J223" s="4" t="e">
        <f>IF(ISTEXT(V223),"",IF(LEFT(#REF!,4)="Free","Please select a primer from the Standard Primer List. ",""))</f>
        <v>#REF!</v>
      </c>
      <c r="K223" s="4" t="e">
        <f>IF(#REF!="","",IF(#REF!="",IF(#REF!="Premixed","","Please enter a Primer Name. "),""))</f>
        <v>#REF!</v>
      </c>
      <c r="L223" s="4" t="e">
        <f>IF(#REF!="Enclosed",IF(LEN(#REF!)&gt;7,"Please check the Primer Barcode as it is longer than 6 digits and may not be valid. ",""),"")</f>
        <v>#REF!</v>
      </c>
      <c r="M223" s="4" t="e">
        <f>IF(ISBLANK(#REF!),"",IF(#REF!="","Please enter a Template Type. ",""))</f>
        <v>#REF!</v>
      </c>
      <c r="N223" s="4" t="e">
        <f>IF(ISBLANK(#REF!),"",IF(#REF!="","Please enter Primer Type. ",""))</f>
        <v>#REF!</v>
      </c>
      <c r="O223" s="4" t="e">
        <f>IF(ISBLANK(#REF!),"",IF(#REF!="","Please enter Product Type. ",""))</f>
        <v>#REF!</v>
      </c>
      <c r="P223" s="4" t="e">
        <f>IF(#REF!="","",IF(#REF!="","Please enter a sample name for each reaction. ",""))</f>
        <v>#REF!</v>
      </c>
      <c r="V223" s="4" t="e">
        <f>IF(VLOOKUP(#REF!,DropData!$C219:$D274,2,0)="Yes","Yes","")</f>
        <v>#REF!</v>
      </c>
    </row>
    <row r="224" spans="2:22" x14ac:dyDescent="0.2">
      <c r="B224" s="2">
        <v>224</v>
      </c>
      <c r="G224" s="4" t="e">
        <f t="shared" si="3"/>
        <v>#REF!</v>
      </c>
      <c r="H224" s="7" t="e">
        <f>IF(#REF!&gt;20000,IF(#REF!="BAC","","This read must be perfomed as a BAC Template Type. "),"")</f>
        <v>#REF!</v>
      </c>
      <c r="I224" s="4" t="e">
        <f>IF(#REF!="Needs Synthesis",IF(#REF!="","Please enter a sequence for a primer that needs synthesis. ",""),"")</f>
        <v>#REF!</v>
      </c>
      <c r="J224" s="4" t="e">
        <f>IF(ISTEXT(V224),"",IF(LEFT(#REF!,4)="Free","Please select a primer from the Standard Primer List. ",""))</f>
        <v>#REF!</v>
      </c>
      <c r="K224" s="4" t="e">
        <f>IF(#REF!="","",IF(#REF!="",IF(#REF!="Premixed","","Please enter a Primer Name. "),""))</f>
        <v>#REF!</v>
      </c>
      <c r="L224" s="4" t="e">
        <f>IF(#REF!="Enclosed",IF(LEN(#REF!)&gt;7,"Please check the Primer Barcode as it is longer than 6 digits and may not be valid. ",""),"")</f>
        <v>#REF!</v>
      </c>
      <c r="M224" s="4" t="e">
        <f>IF(ISBLANK(#REF!),"",IF(#REF!="","Please enter a Template Type. ",""))</f>
        <v>#REF!</v>
      </c>
      <c r="N224" s="4" t="e">
        <f>IF(ISBLANK(#REF!),"",IF(#REF!="","Please enter Primer Type. ",""))</f>
        <v>#REF!</v>
      </c>
      <c r="O224" s="4" t="e">
        <f>IF(ISBLANK(#REF!),"",IF(#REF!="","Please enter Product Type. ",""))</f>
        <v>#REF!</v>
      </c>
      <c r="P224" s="4" t="e">
        <f>IF(#REF!="","",IF(#REF!="","Please enter a sample name for each reaction. ",""))</f>
        <v>#REF!</v>
      </c>
      <c r="V224" s="4" t="e">
        <f>IF(VLOOKUP(#REF!,DropData!$C220:$D275,2,0)="Yes","Yes","")</f>
        <v>#REF!</v>
      </c>
    </row>
    <row r="225" spans="2:22" x14ac:dyDescent="0.2">
      <c r="B225" s="2">
        <v>225</v>
      </c>
      <c r="G225" s="4" t="e">
        <f t="shared" si="3"/>
        <v>#REF!</v>
      </c>
      <c r="H225" s="7" t="e">
        <f>IF(#REF!&gt;20000,IF(#REF!="BAC","","This read must be perfomed as a BAC Template Type. "),"")</f>
        <v>#REF!</v>
      </c>
      <c r="I225" s="4" t="e">
        <f>IF(#REF!="Needs Synthesis",IF(#REF!="","Please enter a sequence for a primer that needs synthesis. ",""),"")</f>
        <v>#REF!</v>
      </c>
      <c r="J225" s="4" t="e">
        <f>IF(ISTEXT(V225),"",IF(LEFT(#REF!,4)="Free","Please select a primer from the Standard Primer List. ",""))</f>
        <v>#REF!</v>
      </c>
      <c r="K225" s="4" t="e">
        <f>IF(#REF!="","",IF(#REF!="",IF(#REF!="Premixed","","Please enter a Primer Name. "),""))</f>
        <v>#REF!</v>
      </c>
      <c r="L225" s="4" t="e">
        <f>IF(#REF!="Enclosed",IF(LEN(#REF!)&gt;7,"Please check the Primer Barcode as it is longer than 6 digits and may not be valid. ",""),"")</f>
        <v>#REF!</v>
      </c>
      <c r="M225" s="4" t="e">
        <f>IF(ISBLANK(#REF!),"",IF(#REF!="","Please enter a Template Type. ",""))</f>
        <v>#REF!</v>
      </c>
      <c r="N225" s="4" t="e">
        <f>IF(ISBLANK(#REF!),"",IF(#REF!="","Please enter Primer Type. ",""))</f>
        <v>#REF!</v>
      </c>
      <c r="O225" s="4" t="e">
        <f>IF(ISBLANK(#REF!),"",IF(#REF!="","Please enter Product Type. ",""))</f>
        <v>#REF!</v>
      </c>
      <c r="P225" s="4" t="e">
        <f>IF(#REF!="","",IF(#REF!="","Please enter a sample name for each reaction. ",""))</f>
        <v>#REF!</v>
      </c>
      <c r="V225" s="4" t="e">
        <f>IF(VLOOKUP(#REF!,DropData!$C221:$D276,2,0)="Yes","Yes","")</f>
        <v>#REF!</v>
      </c>
    </row>
    <row r="226" spans="2:22" x14ac:dyDescent="0.2">
      <c r="B226" s="2">
        <v>226</v>
      </c>
      <c r="G226" s="4" t="e">
        <f t="shared" si="3"/>
        <v>#REF!</v>
      </c>
      <c r="H226" s="7" t="e">
        <f>IF(#REF!&gt;20000,IF(#REF!="BAC","","This read must be perfomed as a BAC Template Type. "),"")</f>
        <v>#REF!</v>
      </c>
      <c r="I226" s="4" t="e">
        <f>IF(#REF!="Needs Synthesis",IF(#REF!="","Please enter a sequence for a primer that needs synthesis. ",""),"")</f>
        <v>#REF!</v>
      </c>
      <c r="J226" s="4" t="e">
        <f>IF(ISTEXT(V226),"",IF(LEFT(#REF!,4)="Free","Please select a primer from the Standard Primer List. ",""))</f>
        <v>#REF!</v>
      </c>
      <c r="K226" s="4" t="e">
        <f>IF(#REF!="","",IF(#REF!="",IF(#REF!="Premixed","","Please enter a Primer Name. "),""))</f>
        <v>#REF!</v>
      </c>
      <c r="L226" s="4" t="e">
        <f>IF(#REF!="Enclosed",IF(LEN(#REF!)&gt;7,"Please check the Primer Barcode as it is longer than 6 digits and may not be valid. ",""),"")</f>
        <v>#REF!</v>
      </c>
      <c r="M226" s="4" t="e">
        <f>IF(ISBLANK(#REF!),"",IF(#REF!="","Please enter a Template Type. ",""))</f>
        <v>#REF!</v>
      </c>
      <c r="N226" s="4" t="e">
        <f>IF(ISBLANK(#REF!),"",IF(#REF!="","Please enter Primer Type. ",""))</f>
        <v>#REF!</v>
      </c>
      <c r="O226" s="4" t="e">
        <f>IF(ISBLANK(#REF!),"",IF(#REF!="","Please enter Product Type. ",""))</f>
        <v>#REF!</v>
      </c>
      <c r="P226" s="4" t="e">
        <f>IF(#REF!="","",IF(#REF!="","Please enter a sample name for each reaction. ",""))</f>
        <v>#REF!</v>
      </c>
      <c r="V226" s="4" t="e">
        <f>IF(VLOOKUP(#REF!,DropData!$C222:$D277,2,0)="Yes","Yes","")</f>
        <v>#REF!</v>
      </c>
    </row>
    <row r="227" spans="2:22" x14ac:dyDescent="0.2">
      <c r="B227" s="2">
        <v>227</v>
      </c>
      <c r="G227" s="4" t="e">
        <f t="shared" si="3"/>
        <v>#REF!</v>
      </c>
      <c r="H227" s="7" t="e">
        <f>IF(#REF!&gt;20000,IF(#REF!="BAC","","This read must be perfomed as a BAC Template Type. "),"")</f>
        <v>#REF!</v>
      </c>
      <c r="I227" s="4" t="e">
        <f>IF(#REF!="Needs Synthesis",IF(#REF!="","Please enter a sequence for a primer that needs synthesis. ",""),"")</f>
        <v>#REF!</v>
      </c>
      <c r="J227" s="4" t="e">
        <f>IF(ISTEXT(V227),"",IF(LEFT(#REF!,4)="Free","Please select a primer from the Standard Primer List. ",""))</f>
        <v>#REF!</v>
      </c>
      <c r="K227" s="4" t="e">
        <f>IF(#REF!="","",IF(#REF!="",IF(#REF!="Premixed","","Please enter a Primer Name. "),""))</f>
        <v>#REF!</v>
      </c>
      <c r="L227" s="4" t="e">
        <f>IF(#REF!="Enclosed",IF(LEN(#REF!)&gt;7,"Please check the Primer Barcode as it is longer than 6 digits and may not be valid. ",""),"")</f>
        <v>#REF!</v>
      </c>
      <c r="M227" s="4" t="e">
        <f>IF(ISBLANK(#REF!),"",IF(#REF!="","Please enter a Template Type. ",""))</f>
        <v>#REF!</v>
      </c>
      <c r="N227" s="4" t="e">
        <f>IF(ISBLANK(#REF!),"",IF(#REF!="","Please enter Primer Type. ",""))</f>
        <v>#REF!</v>
      </c>
      <c r="O227" s="4" t="e">
        <f>IF(ISBLANK(#REF!),"",IF(#REF!="","Please enter Product Type. ",""))</f>
        <v>#REF!</v>
      </c>
      <c r="P227" s="4" t="e">
        <f>IF(#REF!="","",IF(#REF!="","Please enter a sample name for each reaction. ",""))</f>
        <v>#REF!</v>
      </c>
      <c r="V227" s="4" t="e">
        <f>IF(VLOOKUP(#REF!,DropData!$C223:$D278,2,0)="Yes","Yes","")</f>
        <v>#REF!</v>
      </c>
    </row>
    <row r="228" spans="2:22" x14ac:dyDescent="0.2">
      <c r="B228" s="2">
        <v>228</v>
      </c>
      <c r="G228" s="4" t="e">
        <f t="shared" si="3"/>
        <v>#REF!</v>
      </c>
      <c r="H228" s="7" t="e">
        <f>IF(#REF!&gt;20000,IF(#REF!="BAC","","This read must be perfomed as a BAC Template Type. "),"")</f>
        <v>#REF!</v>
      </c>
      <c r="I228" s="4" t="e">
        <f>IF(#REF!="Needs Synthesis",IF(#REF!="","Please enter a sequence for a primer that needs synthesis. ",""),"")</f>
        <v>#REF!</v>
      </c>
      <c r="J228" s="4" t="e">
        <f>IF(ISTEXT(V228),"",IF(LEFT(#REF!,4)="Free","Please select a primer from the Standard Primer List. ",""))</f>
        <v>#REF!</v>
      </c>
      <c r="K228" s="4" t="e">
        <f>IF(#REF!="","",IF(#REF!="",IF(#REF!="Premixed","","Please enter a Primer Name. "),""))</f>
        <v>#REF!</v>
      </c>
      <c r="L228" s="4" t="e">
        <f>IF(#REF!="Enclosed",IF(LEN(#REF!)&gt;7,"Please check the Primer Barcode as it is longer than 6 digits and may not be valid. ",""),"")</f>
        <v>#REF!</v>
      </c>
      <c r="M228" s="4" t="e">
        <f>IF(ISBLANK(#REF!),"",IF(#REF!="","Please enter a Template Type. ",""))</f>
        <v>#REF!</v>
      </c>
      <c r="N228" s="4" t="e">
        <f>IF(ISBLANK(#REF!),"",IF(#REF!="","Please enter Primer Type. ",""))</f>
        <v>#REF!</v>
      </c>
      <c r="O228" s="4" t="e">
        <f>IF(ISBLANK(#REF!),"",IF(#REF!="","Please enter Product Type. ",""))</f>
        <v>#REF!</v>
      </c>
      <c r="P228" s="4" t="e">
        <f>IF(#REF!="","",IF(#REF!="","Please enter a sample name for each reaction. ",""))</f>
        <v>#REF!</v>
      </c>
      <c r="V228" s="4" t="e">
        <f>IF(VLOOKUP(#REF!,DropData!$C224:$D279,2,0)="Yes","Yes","")</f>
        <v>#REF!</v>
      </c>
    </row>
    <row r="229" spans="2:22" x14ac:dyDescent="0.2">
      <c r="B229" s="2">
        <v>229</v>
      </c>
      <c r="G229" s="4" t="e">
        <f t="shared" si="3"/>
        <v>#REF!</v>
      </c>
      <c r="H229" s="7" t="e">
        <f>IF(#REF!&gt;20000,IF(#REF!="BAC","","This read must be perfomed as a BAC Template Type. "),"")</f>
        <v>#REF!</v>
      </c>
      <c r="I229" s="4" t="e">
        <f>IF(#REF!="Needs Synthesis",IF(#REF!="","Please enter a sequence for a primer that needs synthesis. ",""),"")</f>
        <v>#REF!</v>
      </c>
      <c r="J229" s="4" t="e">
        <f>IF(ISTEXT(V229),"",IF(LEFT(#REF!,4)="Free","Please select a primer from the Standard Primer List. ",""))</f>
        <v>#REF!</v>
      </c>
      <c r="K229" s="4" t="e">
        <f>IF(#REF!="","",IF(#REF!="",IF(#REF!="Premixed","","Please enter a Primer Name. "),""))</f>
        <v>#REF!</v>
      </c>
      <c r="L229" s="4" t="e">
        <f>IF(#REF!="Enclosed",IF(LEN(#REF!)&gt;7,"Please check the Primer Barcode as it is longer than 6 digits and may not be valid. ",""),"")</f>
        <v>#REF!</v>
      </c>
      <c r="M229" s="4" t="e">
        <f>IF(ISBLANK(#REF!),"",IF(#REF!="","Please enter a Template Type. ",""))</f>
        <v>#REF!</v>
      </c>
      <c r="N229" s="4" t="e">
        <f>IF(ISBLANK(#REF!),"",IF(#REF!="","Please enter Primer Type. ",""))</f>
        <v>#REF!</v>
      </c>
      <c r="O229" s="4" t="e">
        <f>IF(ISBLANK(#REF!),"",IF(#REF!="","Please enter Product Type. ",""))</f>
        <v>#REF!</v>
      </c>
      <c r="P229" s="4" t="e">
        <f>IF(#REF!="","",IF(#REF!="","Please enter a sample name for each reaction. ",""))</f>
        <v>#REF!</v>
      </c>
      <c r="V229" s="4" t="e">
        <f>IF(VLOOKUP(#REF!,DropData!$C225:$D280,2,0)="Yes","Yes","")</f>
        <v>#REF!</v>
      </c>
    </row>
    <row r="230" spans="2:22" x14ac:dyDescent="0.2">
      <c r="B230" s="2">
        <v>230</v>
      </c>
      <c r="G230" s="4" t="e">
        <f t="shared" si="3"/>
        <v>#REF!</v>
      </c>
      <c r="H230" s="7" t="e">
        <f>IF(#REF!&gt;20000,IF(#REF!="BAC","","This read must be perfomed as a BAC Template Type. "),"")</f>
        <v>#REF!</v>
      </c>
      <c r="I230" s="4" t="e">
        <f>IF(#REF!="Needs Synthesis",IF(#REF!="","Please enter a sequence for a primer that needs synthesis. ",""),"")</f>
        <v>#REF!</v>
      </c>
      <c r="J230" s="4" t="e">
        <f>IF(ISTEXT(V230),"",IF(LEFT(#REF!,4)="Free","Please select a primer from the Standard Primer List. ",""))</f>
        <v>#REF!</v>
      </c>
      <c r="K230" s="4" t="e">
        <f>IF(#REF!="","",IF(#REF!="",IF(#REF!="Premixed","","Please enter a Primer Name. "),""))</f>
        <v>#REF!</v>
      </c>
      <c r="L230" s="4" t="e">
        <f>IF(#REF!="Enclosed",IF(LEN(#REF!)&gt;7,"Please check the Primer Barcode as it is longer than 6 digits and may not be valid. ",""),"")</f>
        <v>#REF!</v>
      </c>
      <c r="M230" s="4" t="e">
        <f>IF(ISBLANK(#REF!),"",IF(#REF!="","Please enter a Template Type. ",""))</f>
        <v>#REF!</v>
      </c>
      <c r="N230" s="4" t="e">
        <f>IF(ISBLANK(#REF!),"",IF(#REF!="","Please enter Primer Type. ",""))</f>
        <v>#REF!</v>
      </c>
      <c r="O230" s="4" t="e">
        <f>IF(ISBLANK(#REF!),"",IF(#REF!="","Please enter Product Type. ",""))</f>
        <v>#REF!</v>
      </c>
      <c r="P230" s="4" t="e">
        <f>IF(#REF!="","",IF(#REF!="","Please enter a sample name for each reaction. ",""))</f>
        <v>#REF!</v>
      </c>
      <c r="V230" s="4" t="e">
        <f>IF(VLOOKUP(#REF!,DropData!$C226:$D281,2,0)="Yes","Yes","")</f>
        <v>#REF!</v>
      </c>
    </row>
    <row r="231" spans="2:22" x14ac:dyDescent="0.2">
      <c r="B231" s="2">
        <v>231</v>
      </c>
      <c r="G231" s="4" t="e">
        <f t="shared" si="3"/>
        <v>#REF!</v>
      </c>
      <c r="H231" s="7" t="e">
        <f>IF(#REF!&gt;20000,IF(#REF!="BAC","","This read must be perfomed as a BAC Template Type. "),"")</f>
        <v>#REF!</v>
      </c>
      <c r="I231" s="4" t="e">
        <f>IF(#REF!="Needs Synthesis",IF(#REF!="","Please enter a sequence for a primer that needs synthesis. ",""),"")</f>
        <v>#REF!</v>
      </c>
      <c r="J231" s="4" t="e">
        <f>IF(ISTEXT(V231),"",IF(LEFT(#REF!,4)="Free","Please select a primer from the Standard Primer List. ",""))</f>
        <v>#REF!</v>
      </c>
      <c r="K231" s="4" t="e">
        <f>IF(#REF!="","",IF(#REF!="",IF(#REF!="Premixed","","Please enter a Primer Name. "),""))</f>
        <v>#REF!</v>
      </c>
      <c r="L231" s="4" t="e">
        <f>IF(#REF!="Enclosed",IF(LEN(#REF!)&gt;7,"Please check the Primer Barcode as it is longer than 6 digits and may not be valid. ",""),"")</f>
        <v>#REF!</v>
      </c>
      <c r="M231" s="4" t="e">
        <f>IF(ISBLANK(#REF!),"",IF(#REF!="","Please enter a Template Type. ",""))</f>
        <v>#REF!</v>
      </c>
      <c r="N231" s="4" t="e">
        <f>IF(ISBLANK(#REF!),"",IF(#REF!="","Please enter Primer Type. ",""))</f>
        <v>#REF!</v>
      </c>
      <c r="O231" s="4" t="e">
        <f>IF(ISBLANK(#REF!),"",IF(#REF!="","Please enter Product Type. ",""))</f>
        <v>#REF!</v>
      </c>
      <c r="P231" s="4" t="e">
        <f>IF(#REF!="","",IF(#REF!="","Please enter a sample name for each reaction. ",""))</f>
        <v>#REF!</v>
      </c>
      <c r="V231" s="4" t="e">
        <f>IF(VLOOKUP(#REF!,DropData!$C227:$D282,2,0)="Yes","Yes","")</f>
        <v>#REF!</v>
      </c>
    </row>
    <row r="232" spans="2:22" x14ac:dyDescent="0.2">
      <c r="B232" s="2">
        <v>232</v>
      </c>
      <c r="G232" s="4" t="e">
        <f t="shared" si="3"/>
        <v>#REF!</v>
      </c>
      <c r="H232" s="7" t="e">
        <f>IF(#REF!&gt;20000,IF(#REF!="BAC","","This read must be perfomed as a BAC Template Type. "),"")</f>
        <v>#REF!</v>
      </c>
      <c r="I232" s="4" t="e">
        <f>IF(#REF!="Needs Synthesis",IF(#REF!="","Please enter a sequence for a primer that needs synthesis. ",""),"")</f>
        <v>#REF!</v>
      </c>
      <c r="J232" s="4" t="e">
        <f>IF(ISTEXT(V232),"",IF(LEFT(#REF!,4)="Free","Please select a primer from the Standard Primer List. ",""))</f>
        <v>#REF!</v>
      </c>
      <c r="K232" s="4" t="e">
        <f>IF(#REF!="","",IF(#REF!="",IF(#REF!="Premixed","","Please enter a Primer Name. "),""))</f>
        <v>#REF!</v>
      </c>
      <c r="L232" s="4" t="e">
        <f>IF(#REF!="Enclosed",IF(LEN(#REF!)&gt;7,"Please check the Primer Barcode as it is longer than 6 digits and may not be valid. ",""),"")</f>
        <v>#REF!</v>
      </c>
      <c r="M232" s="4" t="e">
        <f>IF(ISBLANK(#REF!),"",IF(#REF!="","Please enter a Template Type. ",""))</f>
        <v>#REF!</v>
      </c>
      <c r="N232" s="4" t="e">
        <f>IF(ISBLANK(#REF!),"",IF(#REF!="","Please enter Primer Type. ",""))</f>
        <v>#REF!</v>
      </c>
      <c r="O232" s="4" t="e">
        <f>IF(ISBLANK(#REF!),"",IF(#REF!="","Please enter Product Type. ",""))</f>
        <v>#REF!</v>
      </c>
      <c r="P232" s="4" t="e">
        <f>IF(#REF!="","",IF(#REF!="","Please enter a sample name for each reaction. ",""))</f>
        <v>#REF!</v>
      </c>
      <c r="V232" s="4" t="e">
        <f>IF(VLOOKUP(#REF!,DropData!$C228:$D283,2,0)="Yes","Yes","")</f>
        <v>#REF!</v>
      </c>
    </row>
    <row r="233" spans="2:22" x14ac:dyDescent="0.2">
      <c r="B233" s="2">
        <v>233</v>
      </c>
      <c r="G233" s="4" t="e">
        <f t="shared" si="3"/>
        <v>#REF!</v>
      </c>
      <c r="H233" s="7" t="e">
        <f>IF(#REF!&gt;20000,IF(#REF!="BAC","","This read must be perfomed as a BAC Template Type. "),"")</f>
        <v>#REF!</v>
      </c>
      <c r="I233" s="4" t="e">
        <f>IF(#REF!="Needs Synthesis",IF(#REF!="","Please enter a sequence for a primer that needs synthesis. ",""),"")</f>
        <v>#REF!</v>
      </c>
      <c r="J233" s="4" t="e">
        <f>IF(ISTEXT(V233),"",IF(LEFT(#REF!,4)="Free","Please select a primer from the Standard Primer List. ",""))</f>
        <v>#REF!</v>
      </c>
      <c r="K233" s="4" t="e">
        <f>IF(#REF!="","",IF(#REF!="",IF(#REF!="Premixed","","Please enter a Primer Name. "),""))</f>
        <v>#REF!</v>
      </c>
      <c r="L233" s="4" t="e">
        <f>IF(#REF!="Enclosed",IF(LEN(#REF!)&gt;7,"Please check the Primer Barcode as it is longer than 6 digits and may not be valid. ",""),"")</f>
        <v>#REF!</v>
      </c>
      <c r="M233" s="4" t="e">
        <f>IF(ISBLANK(#REF!),"",IF(#REF!="","Please enter a Template Type. ",""))</f>
        <v>#REF!</v>
      </c>
      <c r="N233" s="4" t="e">
        <f>IF(ISBLANK(#REF!),"",IF(#REF!="","Please enter Primer Type. ",""))</f>
        <v>#REF!</v>
      </c>
      <c r="O233" s="4" t="e">
        <f>IF(ISBLANK(#REF!),"",IF(#REF!="","Please enter Product Type. ",""))</f>
        <v>#REF!</v>
      </c>
      <c r="P233" s="4" t="e">
        <f>IF(#REF!="","",IF(#REF!="","Please enter a sample name for each reaction. ",""))</f>
        <v>#REF!</v>
      </c>
      <c r="V233" s="4" t="e">
        <f>IF(VLOOKUP(#REF!,DropData!$C229:$D284,2,0)="Yes","Yes","")</f>
        <v>#REF!</v>
      </c>
    </row>
    <row r="234" spans="2:22" x14ac:dyDescent="0.2">
      <c r="B234" s="2">
        <v>234</v>
      </c>
      <c r="G234" s="4" t="e">
        <f t="shared" si="3"/>
        <v>#REF!</v>
      </c>
      <c r="H234" s="7" t="e">
        <f>IF(#REF!&gt;20000,IF(#REF!="BAC","","This read must be perfomed as a BAC Template Type. "),"")</f>
        <v>#REF!</v>
      </c>
      <c r="I234" s="4" t="e">
        <f>IF(#REF!="Needs Synthesis",IF(#REF!="","Please enter a sequence for a primer that needs synthesis. ",""),"")</f>
        <v>#REF!</v>
      </c>
      <c r="J234" s="4" t="e">
        <f>IF(ISTEXT(V234),"",IF(LEFT(#REF!,4)="Free","Please select a primer from the Standard Primer List. ",""))</f>
        <v>#REF!</v>
      </c>
      <c r="K234" s="4" t="e">
        <f>IF(#REF!="","",IF(#REF!="",IF(#REF!="Premixed","","Please enter a Primer Name. "),""))</f>
        <v>#REF!</v>
      </c>
      <c r="L234" s="4" t="e">
        <f>IF(#REF!="Enclosed",IF(LEN(#REF!)&gt;7,"Please check the Primer Barcode as it is longer than 6 digits and may not be valid. ",""),"")</f>
        <v>#REF!</v>
      </c>
      <c r="M234" s="4" t="e">
        <f>IF(ISBLANK(#REF!),"",IF(#REF!="","Please enter a Template Type. ",""))</f>
        <v>#REF!</v>
      </c>
      <c r="N234" s="4" t="e">
        <f>IF(ISBLANK(#REF!),"",IF(#REF!="","Please enter Primer Type. ",""))</f>
        <v>#REF!</v>
      </c>
      <c r="O234" s="4" t="e">
        <f>IF(ISBLANK(#REF!),"",IF(#REF!="","Please enter Product Type. ",""))</f>
        <v>#REF!</v>
      </c>
      <c r="P234" s="4" t="e">
        <f>IF(#REF!="","",IF(#REF!="","Please enter a sample name for each reaction. ",""))</f>
        <v>#REF!</v>
      </c>
      <c r="V234" s="4" t="e">
        <f>IF(VLOOKUP(#REF!,DropData!$C230:$D285,2,0)="Yes","Yes","")</f>
        <v>#REF!</v>
      </c>
    </row>
    <row r="235" spans="2:22" x14ac:dyDescent="0.2">
      <c r="B235" s="2">
        <v>235</v>
      </c>
      <c r="G235" s="4" t="e">
        <f t="shared" si="3"/>
        <v>#REF!</v>
      </c>
      <c r="H235" s="7" t="e">
        <f>IF(#REF!&gt;20000,IF(#REF!="BAC","","This read must be perfomed as a BAC Template Type. "),"")</f>
        <v>#REF!</v>
      </c>
      <c r="I235" s="4" t="e">
        <f>IF(#REF!="Needs Synthesis",IF(#REF!="","Please enter a sequence for a primer that needs synthesis. ",""),"")</f>
        <v>#REF!</v>
      </c>
      <c r="J235" s="4" t="e">
        <f>IF(ISTEXT(V235),"",IF(LEFT(#REF!,4)="Free","Please select a primer from the Standard Primer List. ",""))</f>
        <v>#REF!</v>
      </c>
      <c r="K235" s="4" t="e">
        <f>IF(#REF!="","",IF(#REF!="",IF(#REF!="Premixed","","Please enter a Primer Name. "),""))</f>
        <v>#REF!</v>
      </c>
      <c r="L235" s="4" t="e">
        <f>IF(#REF!="Enclosed",IF(LEN(#REF!)&gt;7,"Please check the Primer Barcode as it is longer than 6 digits and may not be valid. ",""),"")</f>
        <v>#REF!</v>
      </c>
      <c r="M235" s="4" t="e">
        <f>IF(ISBLANK(#REF!),"",IF(#REF!="","Please enter a Template Type. ",""))</f>
        <v>#REF!</v>
      </c>
      <c r="N235" s="4" t="e">
        <f>IF(ISBLANK(#REF!),"",IF(#REF!="","Please enter Primer Type. ",""))</f>
        <v>#REF!</v>
      </c>
      <c r="O235" s="4" t="e">
        <f>IF(ISBLANK(#REF!),"",IF(#REF!="","Please enter Product Type. ",""))</f>
        <v>#REF!</v>
      </c>
      <c r="P235" s="4" t="e">
        <f>IF(#REF!="","",IF(#REF!="","Please enter a sample name for each reaction. ",""))</f>
        <v>#REF!</v>
      </c>
      <c r="V235" s="4" t="e">
        <f>IF(VLOOKUP(#REF!,DropData!$C231:$D286,2,0)="Yes","Yes","")</f>
        <v>#REF!</v>
      </c>
    </row>
    <row r="236" spans="2:22" x14ac:dyDescent="0.2">
      <c r="B236" s="2">
        <v>236</v>
      </c>
      <c r="G236" s="4" t="e">
        <f t="shared" si="3"/>
        <v>#REF!</v>
      </c>
      <c r="H236" s="7" t="e">
        <f>IF(#REF!&gt;20000,IF(#REF!="BAC","","This read must be perfomed as a BAC Template Type. "),"")</f>
        <v>#REF!</v>
      </c>
      <c r="I236" s="4" t="e">
        <f>IF(#REF!="Needs Synthesis",IF(#REF!="","Please enter a sequence for a primer that needs synthesis. ",""),"")</f>
        <v>#REF!</v>
      </c>
      <c r="J236" s="4" t="e">
        <f>IF(ISTEXT(V236),"",IF(LEFT(#REF!,4)="Free","Please select a primer from the Standard Primer List. ",""))</f>
        <v>#REF!</v>
      </c>
      <c r="K236" s="4" t="e">
        <f>IF(#REF!="","",IF(#REF!="",IF(#REF!="Premixed","","Please enter a Primer Name. "),""))</f>
        <v>#REF!</v>
      </c>
      <c r="L236" s="4" t="e">
        <f>IF(#REF!="Enclosed",IF(LEN(#REF!)&gt;7,"Please check the Primer Barcode as it is longer than 6 digits and may not be valid. ",""),"")</f>
        <v>#REF!</v>
      </c>
      <c r="M236" s="4" t="e">
        <f>IF(ISBLANK(#REF!),"",IF(#REF!="","Please enter a Template Type. ",""))</f>
        <v>#REF!</v>
      </c>
      <c r="N236" s="4" t="e">
        <f>IF(ISBLANK(#REF!),"",IF(#REF!="","Please enter Primer Type. ",""))</f>
        <v>#REF!</v>
      </c>
      <c r="O236" s="4" t="e">
        <f>IF(ISBLANK(#REF!),"",IF(#REF!="","Please enter Product Type. ",""))</f>
        <v>#REF!</v>
      </c>
      <c r="P236" s="4" t="e">
        <f>IF(#REF!="","",IF(#REF!="","Please enter a sample name for each reaction. ",""))</f>
        <v>#REF!</v>
      </c>
      <c r="V236" s="4" t="e">
        <f>IF(VLOOKUP(#REF!,DropData!$C232:$D287,2,0)="Yes","Yes","")</f>
        <v>#REF!</v>
      </c>
    </row>
    <row r="237" spans="2:22" x14ac:dyDescent="0.2">
      <c r="B237" s="2">
        <v>237</v>
      </c>
      <c r="G237" s="4" t="e">
        <f t="shared" si="3"/>
        <v>#REF!</v>
      </c>
      <c r="H237" s="7" t="e">
        <f>IF(#REF!&gt;20000,IF(#REF!="BAC","","This read must be perfomed as a BAC Template Type. "),"")</f>
        <v>#REF!</v>
      </c>
      <c r="I237" s="4" t="e">
        <f>IF(#REF!="Needs Synthesis",IF(#REF!="","Please enter a sequence for a primer that needs synthesis. ",""),"")</f>
        <v>#REF!</v>
      </c>
      <c r="J237" s="4" t="e">
        <f>IF(ISTEXT(V237),"",IF(LEFT(#REF!,4)="Free","Please select a primer from the Standard Primer List. ",""))</f>
        <v>#REF!</v>
      </c>
      <c r="K237" s="4" t="e">
        <f>IF(#REF!="","",IF(#REF!="",IF(#REF!="Premixed","","Please enter a Primer Name. "),""))</f>
        <v>#REF!</v>
      </c>
      <c r="L237" s="4" t="e">
        <f>IF(#REF!="Enclosed",IF(LEN(#REF!)&gt;7,"Please check the Primer Barcode as it is longer than 6 digits and may not be valid. ",""),"")</f>
        <v>#REF!</v>
      </c>
      <c r="M237" s="4" t="e">
        <f>IF(ISBLANK(#REF!),"",IF(#REF!="","Please enter a Template Type. ",""))</f>
        <v>#REF!</v>
      </c>
      <c r="N237" s="4" t="e">
        <f>IF(ISBLANK(#REF!),"",IF(#REF!="","Please enter Primer Type. ",""))</f>
        <v>#REF!</v>
      </c>
      <c r="O237" s="4" t="e">
        <f>IF(ISBLANK(#REF!),"",IF(#REF!="","Please enter Product Type. ",""))</f>
        <v>#REF!</v>
      </c>
      <c r="P237" s="4" t="e">
        <f>IF(#REF!="","",IF(#REF!="","Please enter a sample name for each reaction. ",""))</f>
        <v>#REF!</v>
      </c>
      <c r="V237" s="4" t="e">
        <f>IF(VLOOKUP(#REF!,DropData!$C233:$D288,2,0)="Yes","Yes","")</f>
        <v>#REF!</v>
      </c>
    </row>
    <row r="238" spans="2:22" x14ac:dyDescent="0.2">
      <c r="B238" s="2">
        <v>238</v>
      </c>
      <c r="G238" s="4" t="e">
        <f t="shared" si="3"/>
        <v>#REF!</v>
      </c>
      <c r="H238" s="7" t="e">
        <f>IF(#REF!&gt;20000,IF(#REF!="BAC","","This read must be perfomed as a BAC Template Type. "),"")</f>
        <v>#REF!</v>
      </c>
      <c r="I238" s="4" t="e">
        <f>IF(#REF!="Needs Synthesis",IF(#REF!="","Please enter a sequence for a primer that needs synthesis. ",""),"")</f>
        <v>#REF!</v>
      </c>
      <c r="J238" s="4" t="e">
        <f>IF(ISTEXT(V238),"",IF(LEFT(#REF!,4)="Free","Please select a primer from the Standard Primer List. ",""))</f>
        <v>#REF!</v>
      </c>
      <c r="K238" s="4" t="e">
        <f>IF(#REF!="","",IF(#REF!="",IF(#REF!="Premixed","","Please enter a Primer Name. "),""))</f>
        <v>#REF!</v>
      </c>
      <c r="L238" s="4" t="e">
        <f>IF(#REF!="Enclosed",IF(LEN(#REF!)&gt;7,"Please check the Primer Barcode as it is longer than 6 digits and may not be valid. ",""),"")</f>
        <v>#REF!</v>
      </c>
      <c r="M238" s="4" t="e">
        <f>IF(ISBLANK(#REF!),"",IF(#REF!="","Please enter a Template Type. ",""))</f>
        <v>#REF!</v>
      </c>
      <c r="N238" s="4" t="e">
        <f>IF(ISBLANK(#REF!),"",IF(#REF!="","Please enter Primer Type. ",""))</f>
        <v>#REF!</v>
      </c>
      <c r="O238" s="4" t="e">
        <f>IF(ISBLANK(#REF!),"",IF(#REF!="","Please enter Product Type. ",""))</f>
        <v>#REF!</v>
      </c>
      <c r="P238" s="4" t="e">
        <f>IF(#REF!="","",IF(#REF!="","Please enter a sample name for each reaction. ",""))</f>
        <v>#REF!</v>
      </c>
      <c r="V238" s="4" t="e">
        <f>IF(VLOOKUP(#REF!,DropData!$C234:$D289,2,0)="Yes","Yes","")</f>
        <v>#REF!</v>
      </c>
    </row>
    <row r="239" spans="2:22" x14ac:dyDescent="0.2">
      <c r="B239" s="2">
        <v>239</v>
      </c>
      <c r="G239" s="4" t="e">
        <f t="shared" si="3"/>
        <v>#REF!</v>
      </c>
      <c r="H239" s="7" t="e">
        <f>IF(#REF!&gt;20000,IF(#REF!="BAC","","This read must be perfomed as a BAC Template Type. "),"")</f>
        <v>#REF!</v>
      </c>
      <c r="I239" s="4" t="e">
        <f>IF(#REF!="Needs Synthesis",IF(#REF!="","Please enter a sequence for a primer that needs synthesis. ",""),"")</f>
        <v>#REF!</v>
      </c>
      <c r="J239" s="4" t="e">
        <f>IF(ISTEXT(V239),"",IF(LEFT(#REF!,4)="Free","Please select a primer from the Standard Primer List. ",""))</f>
        <v>#REF!</v>
      </c>
      <c r="K239" s="4" t="e">
        <f>IF(#REF!="","",IF(#REF!="",IF(#REF!="Premixed","","Please enter a Primer Name. "),""))</f>
        <v>#REF!</v>
      </c>
      <c r="L239" s="4" t="e">
        <f>IF(#REF!="Enclosed",IF(LEN(#REF!)&gt;7,"Please check the Primer Barcode as it is longer than 6 digits and may not be valid. ",""),"")</f>
        <v>#REF!</v>
      </c>
      <c r="M239" s="4" t="e">
        <f>IF(ISBLANK(#REF!),"",IF(#REF!="","Please enter a Template Type. ",""))</f>
        <v>#REF!</v>
      </c>
      <c r="N239" s="4" t="e">
        <f>IF(ISBLANK(#REF!),"",IF(#REF!="","Please enter Primer Type. ",""))</f>
        <v>#REF!</v>
      </c>
      <c r="O239" s="4" t="e">
        <f>IF(ISBLANK(#REF!),"",IF(#REF!="","Please enter Product Type. ",""))</f>
        <v>#REF!</v>
      </c>
      <c r="P239" s="4" t="e">
        <f>IF(#REF!="","",IF(#REF!="","Please enter a sample name for each reaction. ",""))</f>
        <v>#REF!</v>
      </c>
      <c r="V239" s="4" t="e">
        <f>IF(VLOOKUP(#REF!,DropData!$C235:$D290,2,0)="Yes","Yes","")</f>
        <v>#REF!</v>
      </c>
    </row>
    <row r="240" spans="2:22" x14ac:dyDescent="0.2">
      <c r="B240" s="2">
        <v>240</v>
      </c>
      <c r="G240" s="4" t="e">
        <f t="shared" si="3"/>
        <v>#REF!</v>
      </c>
      <c r="H240" s="7" t="e">
        <f>IF(#REF!&gt;20000,IF(#REF!="BAC","","This read must be perfomed as a BAC Template Type. "),"")</f>
        <v>#REF!</v>
      </c>
      <c r="I240" s="4" t="e">
        <f>IF(#REF!="Needs Synthesis",IF(#REF!="","Please enter a sequence for a primer that needs synthesis. ",""),"")</f>
        <v>#REF!</v>
      </c>
      <c r="J240" s="4" t="e">
        <f>IF(ISTEXT(V240),"",IF(LEFT(#REF!,4)="Free","Please select a primer from the Standard Primer List. ",""))</f>
        <v>#REF!</v>
      </c>
      <c r="K240" s="4" t="e">
        <f>IF(#REF!="","",IF(#REF!="",IF(#REF!="Premixed","","Please enter a Primer Name. "),""))</f>
        <v>#REF!</v>
      </c>
      <c r="L240" s="4" t="e">
        <f>IF(#REF!="Enclosed",IF(LEN(#REF!)&gt;7,"Please check the Primer Barcode as it is longer than 6 digits and may not be valid. ",""),"")</f>
        <v>#REF!</v>
      </c>
      <c r="M240" s="4" t="e">
        <f>IF(ISBLANK(#REF!),"",IF(#REF!="","Please enter a Template Type. ",""))</f>
        <v>#REF!</v>
      </c>
      <c r="N240" s="4" t="e">
        <f>IF(ISBLANK(#REF!),"",IF(#REF!="","Please enter Primer Type. ",""))</f>
        <v>#REF!</v>
      </c>
      <c r="O240" s="4" t="e">
        <f>IF(ISBLANK(#REF!),"",IF(#REF!="","Please enter Product Type. ",""))</f>
        <v>#REF!</v>
      </c>
      <c r="P240" s="4" t="e">
        <f>IF(#REF!="","",IF(#REF!="","Please enter a sample name for each reaction. ",""))</f>
        <v>#REF!</v>
      </c>
      <c r="V240" s="4" t="e">
        <f>IF(VLOOKUP(#REF!,DropData!$C236:$D291,2,0)="Yes","Yes","")</f>
        <v>#REF!</v>
      </c>
    </row>
    <row r="241" spans="2:22" x14ac:dyDescent="0.2">
      <c r="B241" s="2">
        <v>241</v>
      </c>
      <c r="G241" s="4" t="e">
        <f t="shared" si="3"/>
        <v>#REF!</v>
      </c>
      <c r="H241" s="7" t="e">
        <f>IF(#REF!&gt;20000,IF(#REF!="BAC","","This read must be perfomed as a BAC Template Type. "),"")</f>
        <v>#REF!</v>
      </c>
      <c r="I241" s="4" t="e">
        <f>IF(#REF!="Needs Synthesis",IF(#REF!="","Please enter a sequence for a primer that needs synthesis. ",""),"")</f>
        <v>#REF!</v>
      </c>
      <c r="J241" s="4" t="e">
        <f>IF(ISTEXT(V241),"",IF(LEFT(#REF!,4)="Free","Please select a primer from the Standard Primer List. ",""))</f>
        <v>#REF!</v>
      </c>
      <c r="K241" s="4" t="e">
        <f>IF(#REF!="","",IF(#REF!="",IF(#REF!="Premixed","","Please enter a Primer Name. "),""))</f>
        <v>#REF!</v>
      </c>
      <c r="L241" s="4" t="e">
        <f>IF(#REF!="Enclosed",IF(LEN(#REF!)&gt;7,"Please check the Primer Barcode as it is longer than 6 digits and may not be valid. ",""),"")</f>
        <v>#REF!</v>
      </c>
      <c r="M241" s="4" t="e">
        <f>IF(ISBLANK(#REF!),"",IF(#REF!="","Please enter a Template Type. ",""))</f>
        <v>#REF!</v>
      </c>
      <c r="N241" s="4" t="e">
        <f>IF(ISBLANK(#REF!),"",IF(#REF!="","Please enter Primer Type. ",""))</f>
        <v>#REF!</v>
      </c>
      <c r="O241" s="4" t="e">
        <f>IF(ISBLANK(#REF!),"",IF(#REF!="","Please enter Product Type. ",""))</f>
        <v>#REF!</v>
      </c>
      <c r="P241" s="4" t="e">
        <f>IF(#REF!="","",IF(#REF!="","Please enter a sample name for each reaction. ",""))</f>
        <v>#REF!</v>
      </c>
      <c r="V241" s="4" t="e">
        <f>IF(VLOOKUP(#REF!,DropData!$C237:$D292,2,0)="Yes","Yes","")</f>
        <v>#REF!</v>
      </c>
    </row>
    <row r="242" spans="2:22" x14ac:dyDescent="0.2">
      <c r="B242" s="2">
        <v>242</v>
      </c>
      <c r="G242" s="4" t="e">
        <f t="shared" si="3"/>
        <v>#REF!</v>
      </c>
      <c r="H242" s="7" t="e">
        <f>IF(#REF!&gt;20000,IF(#REF!="BAC","","This read must be perfomed as a BAC Template Type. "),"")</f>
        <v>#REF!</v>
      </c>
      <c r="I242" s="4" t="e">
        <f>IF(#REF!="Needs Synthesis",IF(#REF!="","Please enter a sequence for a primer that needs synthesis. ",""),"")</f>
        <v>#REF!</v>
      </c>
      <c r="J242" s="4" t="e">
        <f>IF(ISTEXT(V242),"",IF(LEFT(#REF!,4)="Free","Please select a primer from the Standard Primer List. ",""))</f>
        <v>#REF!</v>
      </c>
      <c r="K242" s="4" t="e">
        <f>IF(#REF!="","",IF(#REF!="",IF(#REF!="Premixed","","Please enter a Primer Name. "),""))</f>
        <v>#REF!</v>
      </c>
      <c r="L242" s="4" t="e">
        <f>IF(#REF!="Enclosed",IF(LEN(#REF!)&gt;7,"Please check the Primer Barcode as it is longer than 6 digits and may not be valid. ",""),"")</f>
        <v>#REF!</v>
      </c>
      <c r="M242" s="4" t="e">
        <f>IF(ISBLANK(#REF!),"",IF(#REF!="","Please enter a Template Type. ",""))</f>
        <v>#REF!</v>
      </c>
      <c r="N242" s="4" t="e">
        <f>IF(ISBLANK(#REF!),"",IF(#REF!="","Please enter Primer Type. ",""))</f>
        <v>#REF!</v>
      </c>
      <c r="O242" s="4" t="e">
        <f>IF(ISBLANK(#REF!),"",IF(#REF!="","Please enter Product Type. ",""))</f>
        <v>#REF!</v>
      </c>
      <c r="P242" s="4" t="e">
        <f>IF(#REF!="","",IF(#REF!="","Please enter a sample name for each reaction. ",""))</f>
        <v>#REF!</v>
      </c>
      <c r="V242" s="4" t="e">
        <f>IF(VLOOKUP(#REF!,DropData!$C238:$D293,2,0)="Yes","Yes","")</f>
        <v>#REF!</v>
      </c>
    </row>
    <row r="243" spans="2:22" x14ac:dyDescent="0.2">
      <c r="B243" s="2">
        <v>243</v>
      </c>
      <c r="G243" s="4" t="e">
        <f t="shared" si="3"/>
        <v>#REF!</v>
      </c>
      <c r="H243" s="7" t="e">
        <f>IF(#REF!&gt;20000,IF(#REF!="BAC","","This read must be perfomed as a BAC Template Type. "),"")</f>
        <v>#REF!</v>
      </c>
      <c r="I243" s="4" t="e">
        <f>IF(#REF!="Needs Synthesis",IF(#REF!="","Please enter a sequence for a primer that needs synthesis. ",""),"")</f>
        <v>#REF!</v>
      </c>
      <c r="J243" s="4" t="e">
        <f>IF(ISTEXT(V243),"",IF(LEFT(#REF!,4)="Free","Please select a primer from the Standard Primer List. ",""))</f>
        <v>#REF!</v>
      </c>
      <c r="K243" s="4" t="e">
        <f>IF(#REF!="","",IF(#REF!="",IF(#REF!="Premixed","","Please enter a Primer Name. "),""))</f>
        <v>#REF!</v>
      </c>
      <c r="L243" s="4" t="e">
        <f>IF(#REF!="Enclosed",IF(LEN(#REF!)&gt;7,"Please check the Primer Barcode as it is longer than 6 digits and may not be valid. ",""),"")</f>
        <v>#REF!</v>
      </c>
      <c r="M243" s="4" t="e">
        <f>IF(ISBLANK(#REF!),"",IF(#REF!="","Please enter a Template Type. ",""))</f>
        <v>#REF!</v>
      </c>
      <c r="N243" s="4" t="e">
        <f>IF(ISBLANK(#REF!),"",IF(#REF!="","Please enter Primer Type. ",""))</f>
        <v>#REF!</v>
      </c>
      <c r="O243" s="4" t="e">
        <f>IF(ISBLANK(#REF!),"",IF(#REF!="","Please enter Product Type. ",""))</f>
        <v>#REF!</v>
      </c>
      <c r="P243" s="4" t="e">
        <f>IF(#REF!="","",IF(#REF!="","Please enter a sample name for each reaction. ",""))</f>
        <v>#REF!</v>
      </c>
      <c r="V243" s="4" t="e">
        <f>IF(VLOOKUP(#REF!,DropData!$C239:$D294,2,0)="Yes","Yes","")</f>
        <v>#REF!</v>
      </c>
    </row>
    <row r="244" spans="2:22" x14ac:dyDescent="0.2">
      <c r="B244" s="2">
        <v>244</v>
      </c>
      <c r="G244" s="4" t="e">
        <f t="shared" si="3"/>
        <v>#REF!</v>
      </c>
      <c r="H244" s="7" t="e">
        <f>IF(#REF!&gt;20000,IF(#REF!="BAC","","This read must be perfomed as a BAC Template Type. "),"")</f>
        <v>#REF!</v>
      </c>
      <c r="I244" s="4" t="e">
        <f>IF(#REF!="Needs Synthesis",IF(#REF!="","Please enter a sequence for a primer that needs synthesis. ",""),"")</f>
        <v>#REF!</v>
      </c>
      <c r="J244" s="4" t="e">
        <f>IF(ISTEXT(V244),"",IF(LEFT(#REF!,4)="Free","Please select a primer from the Standard Primer List. ",""))</f>
        <v>#REF!</v>
      </c>
      <c r="K244" s="4" t="e">
        <f>IF(#REF!="","",IF(#REF!="",IF(#REF!="Premixed","","Please enter a Primer Name. "),""))</f>
        <v>#REF!</v>
      </c>
      <c r="L244" s="4" t="e">
        <f>IF(#REF!="Enclosed",IF(LEN(#REF!)&gt;7,"Please check the Primer Barcode as it is longer than 6 digits and may not be valid. ",""),"")</f>
        <v>#REF!</v>
      </c>
      <c r="M244" s="4" t="e">
        <f>IF(ISBLANK(#REF!),"",IF(#REF!="","Please enter a Template Type. ",""))</f>
        <v>#REF!</v>
      </c>
      <c r="N244" s="4" t="e">
        <f>IF(ISBLANK(#REF!),"",IF(#REF!="","Please enter Primer Type. ",""))</f>
        <v>#REF!</v>
      </c>
      <c r="O244" s="4" t="e">
        <f>IF(ISBLANK(#REF!),"",IF(#REF!="","Please enter Product Type. ",""))</f>
        <v>#REF!</v>
      </c>
      <c r="P244" s="4" t="e">
        <f>IF(#REF!="","",IF(#REF!="","Please enter a sample name for each reaction. ",""))</f>
        <v>#REF!</v>
      </c>
      <c r="V244" s="4" t="e">
        <f>IF(VLOOKUP(#REF!,DropData!$C240:$D295,2,0)="Yes","Yes","")</f>
        <v>#REF!</v>
      </c>
    </row>
    <row r="245" spans="2:22" x14ac:dyDescent="0.2">
      <c r="B245" s="2">
        <v>245</v>
      </c>
      <c r="G245" s="4" t="e">
        <f t="shared" si="3"/>
        <v>#REF!</v>
      </c>
      <c r="H245" s="7" t="e">
        <f>IF(#REF!&gt;20000,IF(#REF!="BAC","","This read must be perfomed as a BAC Template Type. "),"")</f>
        <v>#REF!</v>
      </c>
      <c r="I245" s="4" t="e">
        <f>IF(#REF!="Needs Synthesis",IF(#REF!="","Please enter a sequence for a primer that needs synthesis. ",""),"")</f>
        <v>#REF!</v>
      </c>
      <c r="J245" s="4" t="e">
        <f>IF(ISTEXT(V245),"",IF(LEFT(#REF!,4)="Free","Please select a primer from the Standard Primer List. ",""))</f>
        <v>#REF!</v>
      </c>
      <c r="K245" s="4" t="e">
        <f>IF(#REF!="","",IF(#REF!="",IF(#REF!="Premixed","","Please enter a Primer Name. "),""))</f>
        <v>#REF!</v>
      </c>
      <c r="L245" s="4" t="e">
        <f>IF(#REF!="Enclosed",IF(LEN(#REF!)&gt;7,"Please check the Primer Barcode as it is longer than 6 digits and may not be valid. ",""),"")</f>
        <v>#REF!</v>
      </c>
      <c r="M245" s="4" t="e">
        <f>IF(ISBLANK(#REF!),"",IF(#REF!="","Please enter a Template Type. ",""))</f>
        <v>#REF!</v>
      </c>
      <c r="N245" s="4" t="e">
        <f>IF(ISBLANK(#REF!),"",IF(#REF!="","Please enter Primer Type. ",""))</f>
        <v>#REF!</v>
      </c>
      <c r="O245" s="4" t="e">
        <f>IF(ISBLANK(#REF!),"",IF(#REF!="","Please enter Product Type. ",""))</f>
        <v>#REF!</v>
      </c>
      <c r="P245" s="4" t="e">
        <f>IF(#REF!="","",IF(#REF!="","Please enter a sample name for each reaction. ",""))</f>
        <v>#REF!</v>
      </c>
      <c r="V245" s="4" t="e">
        <f>IF(VLOOKUP(#REF!,DropData!$C241:$D296,2,0)="Yes","Yes","")</f>
        <v>#REF!</v>
      </c>
    </row>
    <row r="246" spans="2:22" x14ac:dyDescent="0.2">
      <c r="B246" s="2">
        <v>246</v>
      </c>
      <c r="G246" s="4" t="e">
        <f t="shared" si="3"/>
        <v>#REF!</v>
      </c>
      <c r="H246" s="7" t="e">
        <f>IF(#REF!&gt;20000,IF(#REF!="BAC","","This read must be perfomed as a BAC Template Type. "),"")</f>
        <v>#REF!</v>
      </c>
      <c r="I246" s="4" t="e">
        <f>IF(#REF!="Needs Synthesis",IF(#REF!="","Please enter a sequence for a primer that needs synthesis. ",""),"")</f>
        <v>#REF!</v>
      </c>
      <c r="J246" s="4" t="e">
        <f>IF(ISTEXT(V246),"",IF(LEFT(#REF!,4)="Free","Please select a primer from the Standard Primer List. ",""))</f>
        <v>#REF!</v>
      </c>
      <c r="K246" s="4" t="e">
        <f>IF(#REF!="","",IF(#REF!="",IF(#REF!="Premixed","","Please enter a Primer Name. "),""))</f>
        <v>#REF!</v>
      </c>
      <c r="L246" s="4" t="e">
        <f>IF(#REF!="Enclosed",IF(LEN(#REF!)&gt;7,"Please check the Primer Barcode as it is longer than 6 digits and may not be valid. ",""),"")</f>
        <v>#REF!</v>
      </c>
      <c r="M246" s="4" t="e">
        <f>IF(ISBLANK(#REF!),"",IF(#REF!="","Please enter a Template Type. ",""))</f>
        <v>#REF!</v>
      </c>
      <c r="N246" s="4" t="e">
        <f>IF(ISBLANK(#REF!),"",IF(#REF!="","Please enter Primer Type. ",""))</f>
        <v>#REF!</v>
      </c>
      <c r="O246" s="4" t="e">
        <f>IF(ISBLANK(#REF!),"",IF(#REF!="","Please enter Product Type. ",""))</f>
        <v>#REF!</v>
      </c>
      <c r="P246" s="4" t="e">
        <f>IF(#REF!="","",IF(#REF!="","Please enter a sample name for each reaction. ",""))</f>
        <v>#REF!</v>
      </c>
      <c r="V246" s="4" t="e">
        <f>IF(VLOOKUP(#REF!,DropData!$C242:$D297,2,0)="Yes","Yes","")</f>
        <v>#REF!</v>
      </c>
    </row>
    <row r="247" spans="2:22" x14ac:dyDescent="0.2">
      <c r="B247" s="2">
        <v>247</v>
      </c>
      <c r="G247" s="4" t="e">
        <f t="shared" si="3"/>
        <v>#REF!</v>
      </c>
      <c r="H247" s="7" t="e">
        <f>IF(#REF!&gt;20000,IF(#REF!="BAC","","This read must be perfomed as a BAC Template Type. "),"")</f>
        <v>#REF!</v>
      </c>
      <c r="I247" s="4" t="e">
        <f>IF(#REF!="Needs Synthesis",IF(#REF!="","Please enter a sequence for a primer that needs synthesis. ",""),"")</f>
        <v>#REF!</v>
      </c>
      <c r="J247" s="4" t="e">
        <f>IF(ISTEXT(V247),"",IF(LEFT(#REF!,4)="Free","Please select a primer from the Standard Primer List. ",""))</f>
        <v>#REF!</v>
      </c>
      <c r="K247" s="4" t="e">
        <f>IF(#REF!="","",IF(#REF!="",IF(#REF!="Premixed","","Please enter a Primer Name. "),""))</f>
        <v>#REF!</v>
      </c>
      <c r="L247" s="4" t="e">
        <f>IF(#REF!="Enclosed",IF(LEN(#REF!)&gt;7,"Please check the Primer Barcode as it is longer than 6 digits and may not be valid. ",""),"")</f>
        <v>#REF!</v>
      </c>
      <c r="M247" s="4" t="e">
        <f>IF(ISBLANK(#REF!),"",IF(#REF!="","Please enter a Template Type. ",""))</f>
        <v>#REF!</v>
      </c>
      <c r="N247" s="4" t="e">
        <f>IF(ISBLANK(#REF!),"",IF(#REF!="","Please enter Primer Type. ",""))</f>
        <v>#REF!</v>
      </c>
      <c r="O247" s="4" t="e">
        <f>IF(ISBLANK(#REF!),"",IF(#REF!="","Please enter Product Type. ",""))</f>
        <v>#REF!</v>
      </c>
      <c r="P247" s="4" t="e">
        <f>IF(#REF!="","",IF(#REF!="","Please enter a sample name for each reaction. ",""))</f>
        <v>#REF!</v>
      </c>
      <c r="V247" s="4" t="e">
        <f>IF(VLOOKUP(#REF!,DropData!$C243:$D298,2,0)="Yes","Yes","")</f>
        <v>#REF!</v>
      </c>
    </row>
    <row r="248" spans="2:22" x14ac:dyDescent="0.2">
      <c r="B248" s="2">
        <v>248</v>
      </c>
      <c r="G248" s="4" t="e">
        <f t="shared" si="3"/>
        <v>#REF!</v>
      </c>
      <c r="H248" s="7" t="e">
        <f>IF(#REF!&gt;20000,IF(#REF!="BAC","","This read must be perfomed as a BAC Template Type. "),"")</f>
        <v>#REF!</v>
      </c>
      <c r="I248" s="4" t="e">
        <f>IF(#REF!="Needs Synthesis",IF(#REF!="","Please enter a sequence for a primer that needs synthesis. ",""),"")</f>
        <v>#REF!</v>
      </c>
      <c r="J248" s="4" t="e">
        <f>IF(ISTEXT(V248),"",IF(LEFT(#REF!,4)="Free","Please select a primer from the Standard Primer List. ",""))</f>
        <v>#REF!</v>
      </c>
      <c r="K248" s="4" t="e">
        <f>IF(#REF!="","",IF(#REF!="",IF(#REF!="Premixed","","Please enter a Primer Name. "),""))</f>
        <v>#REF!</v>
      </c>
      <c r="L248" s="4" t="e">
        <f>IF(#REF!="Enclosed",IF(LEN(#REF!)&gt;7,"Please check the Primer Barcode as it is longer than 6 digits and may not be valid. ",""),"")</f>
        <v>#REF!</v>
      </c>
      <c r="M248" s="4" t="e">
        <f>IF(ISBLANK(#REF!),"",IF(#REF!="","Please enter a Template Type. ",""))</f>
        <v>#REF!</v>
      </c>
      <c r="N248" s="4" t="e">
        <f>IF(ISBLANK(#REF!),"",IF(#REF!="","Please enter Primer Type. ",""))</f>
        <v>#REF!</v>
      </c>
      <c r="O248" s="4" t="e">
        <f>IF(ISBLANK(#REF!),"",IF(#REF!="","Please enter Product Type. ",""))</f>
        <v>#REF!</v>
      </c>
      <c r="P248" s="4" t="e">
        <f>IF(#REF!="","",IF(#REF!="","Please enter a sample name for each reaction. ",""))</f>
        <v>#REF!</v>
      </c>
      <c r="V248" s="4" t="e">
        <f>IF(VLOOKUP(#REF!,DropData!$C244:$D299,2,0)="Yes","Yes","")</f>
        <v>#REF!</v>
      </c>
    </row>
    <row r="249" spans="2:22" x14ac:dyDescent="0.2">
      <c r="B249" s="2">
        <v>249</v>
      </c>
      <c r="G249" s="4" t="e">
        <f t="shared" si="3"/>
        <v>#REF!</v>
      </c>
      <c r="H249" s="7" t="e">
        <f>IF(#REF!&gt;20000,IF(#REF!="BAC","","This read must be perfomed as a BAC Template Type. "),"")</f>
        <v>#REF!</v>
      </c>
      <c r="I249" s="4" t="e">
        <f>IF(#REF!="Needs Synthesis",IF(#REF!="","Please enter a sequence for a primer that needs synthesis. ",""),"")</f>
        <v>#REF!</v>
      </c>
      <c r="J249" s="4" t="e">
        <f>IF(ISTEXT(V249),"",IF(LEFT(#REF!,4)="Free","Please select a primer from the Standard Primer List. ",""))</f>
        <v>#REF!</v>
      </c>
      <c r="K249" s="4" t="e">
        <f>IF(#REF!="","",IF(#REF!="",IF(#REF!="Premixed","","Please enter a Primer Name. "),""))</f>
        <v>#REF!</v>
      </c>
      <c r="L249" s="4" t="e">
        <f>IF(#REF!="Enclosed",IF(LEN(#REF!)&gt;7,"Please check the Primer Barcode as it is longer than 6 digits and may not be valid. ",""),"")</f>
        <v>#REF!</v>
      </c>
      <c r="M249" s="4" t="e">
        <f>IF(ISBLANK(#REF!),"",IF(#REF!="","Please enter a Template Type. ",""))</f>
        <v>#REF!</v>
      </c>
      <c r="N249" s="4" t="e">
        <f>IF(ISBLANK(#REF!),"",IF(#REF!="","Please enter Primer Type. ",""))</f>
        <v>#REF!</v>
      </c>
      <c r="O249" s="4" t="e">
        <f>IF(ISBLANK(#REF!),"",IF(#REF!="","Please enter Product Type. ",""))</f>
        <v>#REF!</v>
      </c>
      <c r="P249" s="4" t="e">
        <f>IF(#REF!="","",IF(#REF!="","Please enter a sample name for each reaction. ",""))</f>
        <v>#REF!</v>
      </c>
      <c r="V249" s="4" t="e">
        <f>IF(VLOOKUP(#REF!,DropData!$C245:$D300,2,0)="Yes","Yes","")</f>
        <v>#REF!</v>
      </c>
    </row>
    <row r="250" spans="2:22" x14ac:dyDescent="0.2">
      <c r="B250" s="2">
        <v>250</v>
      </c>
      <c r="G250" s="4" t="e">
        <f t="shared" si="3"/>
        <v>#REF!</v>
      </c>
      <c r="H250" s="7" t="e">
        <f>IF(#REF!&gt;20000,IF(#REF!="BAC","","This read must be perfomed as a BAC Template Type. "),"")</f>
        <v>#REF!</v>
      </c>
      <c r="I250" s="4" t="e">
        <f>IF(#REF!="Needs Synthesis",IF(#REF!="","Please enter a sequence for a primer that needs synthesis. ",""),"")</f>
        <v>#REF!</v>
      </c>
      <c r="J250" s="4" t="e">
        <f>IF(ISTEXT(V250),"",IF(LEFT(#REF!,4)="Free","Please select a primer from the Standard Primer List. ",""))</f>
        <v>#REF!</v>
      </c>
      <c r="K250" s="4" t="e">
        <f>IF(#REF!="","",IF(#REF!="",IF(#REF!="Premixed","","Please enter a Primer Name. "),""))</f>
        <v>#REF!</v>
      </c>
      <c r="L250" s="4" t="e">
        <f>IF(#REF!="Enclosed",IF(LEN(#REF!)&gt;7,"Please check the Primer Barcode as it is longer than 6 digits and may not be valid. ",""),"")</f>
        <v>#REF!</v>
      </c>
      <c r="M250" s="4" t="e">
        <f>IF(ISBLANK(#REF!),"",IF(#REF!="","Please enter a Template Type. ",""))</f>
        <v>#REF!</v>
      </c>
      <c r="N250" s="4" t="e">
        <f>IF(ISBLANK(#REF!),"",IF(#REF!="","Please enter Primer Type. ",""))</f>
        <v>#REF!</v>
      </c>
      <c r="O250" s="4" t="e">
        <f>IF(ISBLANK(#REF!),"",IF(#REF!="","Please enter Product Type. ",""))</f>
        <v>#REF!</v>
      </c>
      <c r="P250" s="4" t="e">
        <f>IF(#REF!="","",IF(#REF!="","Please enter a sample name for each reaction. ",""))</f>
        <v>#REF!</v>
      </c>
      <c r="V250" s="4" t="e">
        <f>IF(VLOOKUP(#REF!,DropData!$C246:$D301,2,0)="Yes","Yes","")</f>
        <v>#REF!</v>
      </c>
    </row>
    <row r="251" spans="2:22" x14ac:dyDescent="0.2">
      <c r="B251" s="2">
        <v>251</v>
      </c>
      <c r="G251" s="4" t="e">
        <f t="shared" si="3"/>
        <v>#REF!</v>
      </c>
      <c r="H251" s="7" t="e">
        <f>IF(#REF!&gt;20000,IF(#REF!="BAC","","This read must be perfomed as a BAC Template Type. "),"")</f>
        <v>#REF!</v>
      </c>
      <c r="I251" s="4" t="e">
        <f>IF(#REF!="Needs Synthesis",IF(#REF!="","Please enter a sequence for a primer that needs synthesis. ",""),"")</f>
        <v>#REF!</v>
      </c>
      <c r="J251" s="4" t="e">
        <f>IF(ISTEXT(V251),"",IF(LEFT(#REF!,4)="Free","Please select a primer from the Standard Primer List. ",""))</f>
        <v>#REF!</v>
      </c>
      <c r="K251" s="4" t="e">
        <f>IF(#REF!="","",IF(#REF!="",IF(#REF!="Premixed","","Please enter a Primer Name. "),""))</f>
        <v>#REF!</v>
      </c>
      <c r="L251" s="4" t="e">
        <f>IF(#REF!="Enclosed",IF(LEN(#REF!)&gt;7,"Please check the Primer Barcode as it is longer than 6 digits and may not be valid. ",""),"")</f>
        <v>#REF!</v>
      </c>
      <c r="M251" s="4" t="e">
        <f>IF(ISBLANK(#REF!),"",IF(#REF!="","Please enter a Template Type. ",""))</f>
        <v>#REF!</v>
      </c>
      <c r="N251" s="4" t="e">
        <f>IF(ISBLANK(#REF!),"",IF(#REF!="","Please enter Primer Type. ",""))</f>
        <v>#REF!</v>
      </c>
      <c r="O251" s="4" t="e">
        <f>IF(ISBLANK(#REF!),"",IF(#REF!="","Please enter Product Type. ",""))</f>
        <v>#REF!</v>
      </c>
      <c r="P251" s="4" t="e">
        <f>IF(#REF!="","",IF(#REF!="","Please enter a sample name for each reaction. ",""))</f>
        <v>#REF!</v>
      </c>
      <c r="V251" s="4" t="e">
        <f>IF(VLOOKUP(#REF!,DropData!$C247:$D302,2,0)="Yes","Yes","")</f>
        <v>#REF!</v>
      </c>
    </row>
    <row r="252" spans="2:22" x14ac:dyDescent="0.2">
      <c r="B252" s="2">
        <v>252</v>
      </c>
      <c r="G252" s="4" t="e">
        <f t="shared" si="3"/>
        <v>#REF!</v>
      </c>
      <c r="H252" s="7" t="e">
        <f>IF(#REF!&gt;20000,IF(#REF!="BAC","","This read must be perfomed as a BAC Template Type. "),"")</f>
        <v>#REF!</v>
      </c>
      <c r="I252" s="4" t="e">
        <f>IF(#REF!="Needs Synthesis",IF(#REF!="","Please enter a sequence for a primer that needs synthesis. ",""),"")</f>
        <v>#REF!</v>
      </c>
      <c r="J252" s="4" t="e">
        <f>IF(ISTEXT(V252),"",IF(LEFT(#REF!,4)="Free","Please select a primer from the Standard Primer List. ",""))</f>
        <v>#REF!</v>
      </c>
      <c r="K252" s="4" t="e">
        <f>IF(#REF!="","",IF(#REF!="",IF(#REF!="Premixed","","Please enter a Primer Name. "),""))</f>
        <v>#REF!</v>
      </c>
      <c r="L252" s="4" t="e">
        <f>IF(#REF!="Enclosed",IF(LEN(#REF!)&gt;7,"Please check the Primer Barcode as it is longer than 6 digits and may not be valid. ",""),"")</f>
        <v>#REF!</v>
      </c>
      <c r="M252" s="4" t="e">
        <f>IF(ISBLANK(#REF!),"",IF(#REF!="","Please enter a Template Type. ",""))</f>
        <v>#REF!</v>
      </c>
      <c r="N252" s="4" t="e">
        <f>IF(ISBLANK(#REF!),"",IF(#REF!="","Please enter Primer Type. ",""))</f>
        <v>#REF!</v>
      </c>
      <c r="O252" s="4" t="e">
        <f>IF(ISBLANK(#REF!),"",IF(#REF!="","Please enter Product Type. ",""))</f>
        <v>#REF!</v>
      </c>
      <c r="P252" s="4" t="e">
        <f>IF(#REF!="","",IF(#REF!="","Please enter a sample name for each reaction. ",""))</f>
        <v>#REF!</v>
      </c>
      <c r="V252" s="4" t="e">
        <f>IF(VLOOKUP(#REF!,DropData!$C248:$D303,2,0)="Yes","Yes","")</f>
        <v>#REF!</v>
      </c>
    </row>
    <row r="253" spans="2:22" x14ac:dyDescent="0.2">
      <c r="B253" s="2">
        <v>253</v>
      </c>
      <c r="G253" s="4" t="e">
        <f t="shared" si="3"/>
        <v>#REF!</v>
      </c>
      <c r="H253" s="7" t="e">
        <f>IF(#REF!&gt;20000,IF(#REF!="BAC","","This read must be perfomed as a BAC Template Type. "),"")</f>
        <v>#REF!</v>
      </c>
      <c r="I253" s="4" t="e">
        <f>IF(#REF!="Needs Synthesis",IF(#REF!="","Please enter a sequence for a primer that needs synthesis. ",""),"")</f>
        <v>#REF!</v>
      </c>
      <c r="J253" s="4" t="e">
        <f>IF(ISTEXT(V253),"",IF(LEFT(#REF!,4)="Free","Please select a primer from the Standard Primer List. ",""))</f>
        <v>#REF!</v>
      </c>
      <c r="K253" s="4" t="e">
        <f>IF(#REF!="","",IF(#REF!="",IF(#REF!="Premixed","","Please enter a Primer Name. "),""))</f>
        <v>#REF!</v>
      </c>
      <c r="L253" s="4" t="e">
        <f>IF(#REF!="Enclosed",IF(LEN(#REF!)&gt;7,"Please check the Primer Barcode as it is longer than 6 digits and may not be valid. ",""),"")</f>
        <v>#REF!</v>
      </c>
      <c r="M253" s="4" t="e">
        <f>IF(ISBLANK(#REF!),"",IF(#REF!="","Please enter a Template Type. ",""))</f>
        <v>#REF!</v>
      </c>
      <c r="N253" s="4" t="e">
        <f>IF(ISBLANK(#REF!),"",IF(#REF!="","Please enter Primer Type. ",""))</f>
        <v>#REF!</v>
      </c>
      <c r="O253" s="4" t="e">
        <f>IF(ISBLANK(#REF!),"",IF(#REF!="","Please enter Product Type. ",""))</f>
        <v>#REF!</v>
      </c>
      <c r="P253" s="4" t="e">
        <f>IF(#REF!="","",IF(#REF!="","Please enter a sample name for each reaction. ",""))</f>
        <v>#REF!</v>
      </c>
      <c r="V253" s="4" t="e">
        <f>IF(VLOOKUP(#REF!,DropData!$C249:$D304,2,0)="Yes","Yes","")</f>
        <v>#REF!</v>
      </c>
    </row>
    <row r="254" spans="2:22" x14ac:dyDescent="0.2">
      <c r="B254" s="2">
        <v>254</v>
      </c>
      <c r="G254" s="4" t="e">
        <f t="shared" si="3"/>
        <v>#REF!</v>
      </c>
      <c r="H254" s="7" t="e">
        <f>IF(#REF!&gt;20000,IF(#REF!="BAC","","This read must be perfomed as a BAC Template Type. "),"")</f>
        <v>#REF!</v>
      </c>
      <c r="I254" s="4" t="e">
        <f>IF(#REF!="Needs Synthesis",IF(#REF!="","Please enter a sequence for a primer that needs synthesis. ",""),"")</f>
        <v>#REF!</v>
      </c>
      <c r="J254" s="4" t="e">
        <f>IF(ISTEXT(V254),"",IF(LEFT(#REF!,4)="Free","Please select a primer from the Standard Primer List. ",""))</f>
        <v>#REF!</v>
      </c>
      <c r="K254" s="4" t="e">
        <f>IF(#REF!="","",IF(#REF!="",IF(#REF!="Premixed","","Please enter a Primer Name. "),""))</f>
        <v>#REF!</v>
      </c>
      <c r="L254" s="4" t="e">
        <f>IF(#REF!="Enclosed",IF(LEN(#REF!)&gt;7,"Please check the Primer Barcode as it is longer than 6 digits and may not be valid. ",""),"")</f>
        <v>#REF!</v>
      </c>
      <c r="M254" s="4" t="e">
        <f>IF(ISBLANK(#REF!),"",IF(#REF!="","Please enter a Template Type. ",""))</f>
        <v>#REF!</v>
      </c>
      <c r="N254" s="4" t="e">
        <f>IF(ISBLANK(#REF!),"",IF(#REF!="","Please enter Primer Type. ",""))</f>
        <v>#REF!</v>
      </c>
      <c r="O254" s="4" t="e">
        <f>IF(ISBLANK(#REF!),"",IF(#REF!="","Please enter Product Type. ",""))</f>
        <v>#REF!</v>
      </c>
      <c r="P254" s="4" t="e">
        <f>IF(#REF!="","",IF(#REF!="","Please enter a sample name for each reaction. ",""))</f>
        <v>#REF!</v>
      </c>
      <c r="V254" s="4" t="e">
        <f>IF(VLOOKUP(#REF!,DropData!$C250:$D305,2,0)="Yes","Yes","")</f>
        <v>#REF!</v>
      </c>
    </row>
    <row r="255" spans="2:22" x14ac:dyDescent="0.2">
      <c r="B255" s="2">
        <v>255</v>
      </c>
      <c r="G255" s="4" t="e">
        <f t="shared" si="3"/>
        <v>#REF!</v>
      </c>
      <c r="H255" s="7" t="e">
        <f>IF(#REF!&gt;20000,IF(#REF!="BAC","","This read must be perfomed as a BAC Template Type. "),"")</f>
        <v>#REF!</v>
      </c>
      <c r="I255" s="4" t="e">
        <f>IF(#REF!="Needs Synthesis",IF(#REF!="","Please enter a sequence for a primer that needs synthesis. ",""),"")</f>
        <v>#REF!</v>
      </c>
      <c r="J255" s="4" t="e">
        <f>IF(ISTEXT(V255),"",IF(LEFT(#REF!,4)="Free","Please select a primer from the Standard Primer List. ",""))</f>
        <v>#REF!</v>
      </c>
      <c r="K255" s="4" t="e">
        <f>IF(#REF!="","",IF(#REF!="",IF(#REF!="Premixed","","Please enter a Primer Name. "),""))</f>
        <v>#REF!</v>
      </c>
      <c r="L255" s="4" t="e">
        <f>IF(#REF!="Enclosed",IF(LEN(#REF!)&gt;7,"Please check the Primer Barcode as it is longer than 6 digits and may not be valid. ",""),"")</f>
        <v>#REF!</v>
      </c>
      <c r="M255" s="4" t="e">
        <f>IF(ISBLANK(#REF!),"",IF(#REF!="","Please enter a Template Type. ",""))</f>
        <v>#REF!</v>
      </c>
      <c r="N255" s="4" t="e">
        <f>IF(ISBLANK(#REF!),"",IF(#REF!="","Please enter Primer Type. ",""))</f>
        <v>#REF!</v>
      </c>
      <c r="O255" s="4" t="e">
        <f>IF(ISBLANK(#REF!),"",IF(#REF!="","Please enter Product Type. ",""))</f>
        <v>#REF!</v>
      </c>
      <c r="P255" s="4" t="e">
        <f>IF(#REF!="","",IF(#REF!="","Please enter a sample name for each reaction. ",""))</f>
        <v>#REF!</v>
      </c>
      <c r="V255" s="4" t="e">
        <f>IF(VLOOKUP(#REF!,DropData!$C251:$D306,2,0)="Yes","Yes","")</f>
        <v>#REF!</v>
      </c>
    </row>
    <row r="256" spans="2:22" x14ac:dyDescent="0.2">
      <c r="B256" s="2">
        <v>256</v>
      </c>
      <c r="G256" s="4" t="e">
        <f t="shared" si="3"/>
        <v>#REF!</v>
      </c>
      <c r="H256" s="7" t="e">
        <f>IF(#REF!&gt;20000,IF(#REF!="BAC","","This read must be perfomed as a BAC Template Type. "),"")</f>
        <v>#REF!</v>
      </c>
      <c r="I256" s="4" t="e">
        <f>IF(#REF!="Needs Synthesis",IF(#REF!="","Please enter a sequence for a primer that needs synthesis. ",""),"")</f>
        <v>#REF!</v>
      </c>
      <c r="J256" s="4" t="e">
        <f>IF(ISTEXT(V256),"",IF(LEFT(#REF!,4)="Free","Please select a primer from the Standard Primer List. ",""))</f>
        <v>#REF!</v>
      </c>
      <c r="K256" s="4" t="e">
        <f>IF(#REF!="","",IF(#REF!="",IF(#REF!="Premixed","","Please enter a Primer Name. "),""))</f>
        <v>#REF!</v>
      </c>
      <c r="L256" s="4" t="e">
        <f>IF(#REF!="Enclosed",IF(LEN(#REF!)&gt;7,"Please check the Primer Barcode as it is longer than 6 digits and may not be valid. ",""),"")</f>
        <v>#REF!</v>
      </c>
      <c r="M256" s="4" t="e">
        <f>IF(ISBLANK(#REF!),"",IF(#REF!="","Please enter a Template Type. ",""))</f>
        <v>#REF!</v>
      </c>
      <c r="N256" s="4" t="e">
        <f>IF(ISBLANK(#REF!),"",IF(#REF!="","Please enter Primer Type. ",""))</f>
        <v>#REF!</v>
      </c>
      <c r="O256" s="4" t="e">
        <f>IF(ISBLANK(#REF!),"",IF(#REF!="","Please enter Product Type. ",""))</f>
        <v>#REF!</v>
      </c>
      <c r="P256" s="4" t="e">
        <f>IF(#REF!="","",IF(#REF!="","Please enter a sample name for each reaction. ",""))</f>
        <v>#REF!</v>
      </c>
      <c r="V256" s="4" t="e">
        <f>IF(VLOOKUP(#REF!,DropData!$C252:$D307,2,0)="Yes","Yes","")</f>
        <v>#REF!</v>
      </c>
    </row>
    <row r="257" spans="2:22" x14ac:dyDescent="0.2">
      <c r="B257" s="2">
        <v>257</v>
      </c>
      <c r="G257" s="4" t="e">
        <f t="shared" si="3"/>
        <v>#REF!</v>
      </c>
      <c r="H257" s="7" t="e">
        <f>IF(#REF!&gt;20000,IF(#REF!="BAC","","This read must be perfomed as a BAC Template Type. "),"")</f>
        <v>#REF!</v>
      </c>
      <c r="I257" s="4" t="e">
        <f>IF(#REF!="Needs Synthesis",IF(#REF!="","Please enter a sequence for a primer that needs synthesis. ",""),"")</f>
        <v>#REF!</v>
      </c>
      <c r="J257" s="4" t="e">
        <f>IF(ISTEXT(V257),"",IF(LEFT(#REF!,4)="Free","Please select a primer from the Standard Primer List. ",""))</f>
        <v>#REF!</v>
      </c>
      <c r="K257" s="4" t="e">
        <f>IF(#REF!="","",IF(#REF!="",IF(#REF!="Premixed","","Please enter a Primer Name. "),""))</f>
        <v>#REF!</v>
      </c>
      <c r="L257" s="4" t="e">
        <f>IF(#REF!="Enclosed",IF(LEN(#REF!)&gt;7,"Please check the Primer Barcode as it is longer than 6 digits and may not be valid. ",""),"")</f>
        <v>#REF!</v>
      </c>
      <c r="M257" s="4" t="e">
        <f>IF(ISBLANK(#REF!),"",IF(#REF!="","Please enter a Template Type. ",""))</f>
        <v>#REF!</v>
      </c>
      <c r="N257" s="4" t="e">
        <f>IF(ISBLANK(#REF!),"",IF(#REF!="","Please enter Primer Type. ",""))</f>
        <v>#REF!</v>
      </c>
      <c r="O257" s="4" t="e">
        <f>IF(ISBLANK(#REF!),"",IF(#REF!="","Please enter Product Type. ",""))</f>
        <v>#REF!</v>
      </c>
      <c r="P257" s="4" t="e">
        <f>IF(#REF!="","",IF(#REF!="","Please enter a sample name for each reaction. ",""))</f>
        <v>#REF!</v>
      </c>
      <c r="V257" s="4" t="e">
        <f>IF(VLOOKUP(#REF!,DropData!$C253:$D308,2,0)="Yes","Yes","")</f>
        <v>#REF!</v>
      </c>
    </row>
    <row r="258" spans="2:22" x14ac:dyDescent="0.2">
      <c r="B258" s="2">
        <v>258</v>
      </c>
      <c r="G258" s="4" t="e">
        <f t="shared" si="3"/>
        <v>#REF!</v>
      </c>
      <c r="H258" s="7" t="e">
        <f>IF(#REF!&gt;20000,IF(#REF!="BAC","","This read must be perfomed as a BAC Template Type. "),"")</f>
        <v>#REF!</v>
      </c>
      <c r="I258" s="4" t="e">
        <f>IF(#REF!="Needs Synthesis",IF(#REF!="","Please enter a sequence for a primer that needs synthesis. ",""),"")</f>
        <v>#REF!</v>
      </c>
      <c r="J258" s="4" t="e">
        <f>IF(ISTEXT(V258),"",IF(LEFT(#REF!,4)="Free","Please select a primer from the Standard Primer List. ",""))</f>
        <v>#REF!</v>
      </c>
      <c r="K258" s="4" t="e">
        <f>IF(#REF!="","",IF(#REF!="",IF(#REF!="Premixed","","Please enter a Primer Name. "),""))</f>
        <v>#REF!</v>
      </c>
      <c r="L258" s="4" t="e">
        <f>IF(#REF!="Enclosed",IF(LEN(#REF!)&gt;7,"Please check the Primer Barcode as it is longer than 6 digits and may not be valid. ",""),"")</f>
        <v>#REF!</v>
      </c>
      <c r="M258" s="4" t="e">
        <f>IF(ISBLANK(#REF!),"",IF(#REF!="","Please enter a Template Type. ",""))</f>
        <v>#REF!</v>
      </c>
      <c r="N258" s="4" t="e">
        <f>IF(ISBLANK(#REF!),"",IF(#REF!="","Please enter Primer Type. ",""))</f>
        <v>#REF!</v>
      </c>
      <c r="O258" s="4" t="e">
        <f>IF(ISBLANK(#REF!),"",IF(#REF!="","Please enter Product Type. ",""))</f>
        <v>#REF!</v>
      </c>
      <c r="P258" s="4" t="e">
        <f>IF(#REF!="","",IF(#REF!="","Please enter a sample name for each reaction. ",""))</f>
        <v>#REF!</v>
      </c>
      <c r="V258" s="4" t="e">
        <f>IF(VLOOKUP(#REF!,DropData!$C254:$D309,2,0)="Yes","Yes","")</f>
        <v>#REF!</v>
      </c>
    </row>
    <row r="259" spans="2:22" x14ac:dyDescent="0.2">
      <c r="B259" s="2">
        <v>259</v>
      </c>
      <c r="G259" s="4" t="e">
        <f t="shared" si="3"/>
        <v>#REF!</v>
      </c>
      <c r="H259" s="7" t="e">
        <f>IF(#REF!&gt;20000,IF(#REF!="BAC","","This read must be perfomed as a BAC Template Type. "),"")</f>
        <v>#REF!</v>
      </c>
      <c r="I259" s="4" t="e">
        <f>IF(#REF!="Needs Synthesis",IF(#REF!="","Please enter a sequence for a primer that needs synthesis. ",""),"")</f>
        <v>#REF!</v>
      </c>
      <c r="J259" s="4" t="e">
        <f>IF(ISTEXT(V259),"",IF(LEFT(#REF!,4)="Free","Please select a primer from the Standard Primer List. ",""))</f>
        <v>#REF!</v>
      </c>
      <c r="K259" s="4" t="e">
        <f>IF(#REF!="","",IF(#REF!="",IF(#REF!="Premixed","","Please enter a Primer Name. "),""))</f>
        <v>#REF!</v>
      </c>
      <c r="L259" s="4" t="e">
        <f>IF(#REF!="Enclosed",IF(LEN(#REF!)&gt;7,"Please check the Primer Barcode as it is longer than 6 digits and may not be valid. ",""),"")</f>
        <v>#REF!</v>
      </c>
      <c r="M259" s="4" t="e">
        <f>IF(ISBLANK(#REF!),"",IF(#REF!="","Please enter a Template Type. ",""))</f>
        <v>#REF!</v>
      </c>
      <c r="N259" s="4" t="e">
        <f>IF(ISBLANK(#REF!),"",IF(#REF!="","Please enter Primer Type. ",""))</f>
        <v>#REF!</v>
      </c>
      <c r="O259" s="4" t="e">
        <f>IF(ISBLANK(#REF!),"",IF(#REF!="","Please enter Product Type. ",""))</f>
        <v>#REF!</v>
      </c>
      <c r="P259" s="4" t="e">
        <f>IF(#REF!="","",IF(#REF!="","Please enter a sample name for each reaction. ",""))</f>
        <v>#REF!</v>
      </c>
      <c r="V259" s="4" t="e">
        <f>IF(VLOOKUP(#REF!,DropData!$C255:$D310,2,0)="Yes","Yes","")</f>
        <v>#REF!</v>
      </c>
    </row>
    <row r="260" spans="2:22" x14ac:dyDescent="0.2">
      <c r="B260" s="2">
        <v>260</v>
      </c>
      <c r="G260" s="4" t="e">
        <f t="shared" si="3"/>
        <v>#REF!</v>
      </c>
      <c r="H260" s="7" t="e">
        <f>IF(#REF!&gt;20000,IF(#REF!="BAC","","This read must be perfomed as a BAC Template Type. "),"")</f>
        <v>#REF!</v>
      </c>
      <c r="I260" s="4" t="e">
        <f>IF(#REF!="Needs Synthesis",IF(#REF!="","Please enter a sequence for a primer that needs synthesis. ",""),"")</f>
        <v>#REF!</v>
      </c>
      <c r="J260" s="4" t="e">
        <f>IF(ISTEXT(V260),"",IF(LEFT(#REF!,4)="Free","Please select a primer from the Standard Primer List. ",""))</f>
        <v>#REF!</v>
      </c>
      <c r="K260" s="4" t="e">
        <f>IF(#REF!="","",IF(#REF!="",IF(#REF!="Premixed","","Please enter a Primer Name. "),""))</f>
        <v>#REF!</v>
      </c>
      <c r="L260" s="4" t="e">
        <f>IF(#REF!="Enclosed",IF(LEN(#REF!)&gt;7,"Please check the Primer Barcode as it is longer than 6 digits and may not be valid. ",""),"")</f>
        <v>#REF!</v>
      </c>
      <c r="M260" s="4" t="e">
        <f>IF(ISBLANK(#REF!),"",IF(#REF!="","Please enter a Template Type. ",""))</f>
        <v>#REF!</v>
      </c>
      <c r="N260" s="4" t="e">
        <f>IF(ISBLANK(#REF!),"",IF(#REF!="","Please enter Primer Type. ",""))</f>
        <v>#REF!</v>
      </c>
      <c r="O260" s="4" t="e">
        <f>IF(ISBLANK(#REF!),"",IF(#REF!="","Please enter Product Type. ",""))</f>
        <v>#REF!</v>
      </c>
      <c r="P260" s="4" t="e">
        <f>IF(#REF!="","",IF(#REF!="","Please enter a sample name for each reaction. ",""))</f>
        <v>#REF!</v>
      </c>
      <c r="V260" s="4" t="e">
        <f>IF(VLOOKUP(#REF!,DropData!$C256:$D311,2,0)="Yes","Yes","")</f>
        <v>#REF!</v>
      </c>
    </row>
    <row r="261" spans="2:22" x14ac:dyDescent="0.2">
      <c r="B261" s="2">
        <v>261</v>
      </c>
      <c r="G261" s="4" t="e">
        <f t="shared" si="3"/>
        <v>#REF!</v>
      </c>
      <c r="H261" s="7" t="e">
        <f>IF(#REF!&gt;20000,IF(#REF!="BAC","","This read must be perfomed as a BAC Template Type. "),"")</f>
        <v>#REF!</v>
      </c>
      <c r="I261" s="4" t="e">
        <f>IF(#REF!="Needs Synthesis",IF(#REF!="","Please enter a sequence for a primer that needs synthesis. ",""),"")</f>
        <v>#REF!</v>
      </c>
      <c r="J261" s="4" t="e">
        <f>IF(ISTEXT(V261),"",IF(LEFT(#REF!,4)="Free","Please select a primer from the Standard Primer List. ",""))</f>
        <v>#REF!</v>
      </c>
      <c r="K261" s="4" t="e">
        <f>IF(#REF!="","",IF(#REF!="",IF(#REF!="Premixed","","Please enter a Primer Name. "),""))</f>
        <v>#REF!</v>
      </c>
      <c r="L261" s="4" t="e">
        <f>IF(#REF!="Enclosed",IF(LEN(#REF!)&gt;7,"Please check the Primer Barcode as it is longer than 6 digits and may not be valid. ",""),"")</f>
        <v>#REF!</v>
      </c>
      <c r="M261" s="4" t="e">
        <f>IF(ISBLANK(#REF!),"",IF(#REF!="","Please enter a Template Type. ",""))</f>
        <v>#REF!</v>
      </c>
      <c r="N261" s="4" t="e">
        <f>IF(ISBLANK(#REF!),"",IF(#REF!="","Please enter Primer Type. ",""))</f>
        <v>#REF!</v>
      </c>
      <c r="O261" s="4" t="e">
        <f>IF(ISBLANK(#REF!),"",IF(#REF!="","Please enter Product Type. ",""))</f>
        <v>#REF!</v>
      </c>
      <c r="P261" s="4" t="e">
        <f>IF(#REF!="","",IF(#REF!="","Please enter a sample name for each reaction. ",""))</f>
        <v>#REF!</v>
      </c>
      <c r="V261" s="4" t="e">
        <f>IF(VLOOKUP(#REF!,DropData!$C257:$D312,2,0)="Yes","Yes","")</f>
        <v>#REF!</v>
      </c>
    </row>
    <row r="262" spans="2:22" x14ac:dyDescent="0.2">
      <c r="B262" s="2">
        <v>262</v>
      </c>
      <c r="G262" s="4" t="e">
        <f t="shared" ref="G262:G325" si="4">CONCATENATE(,H262,I262,J262,K262,L262,M262,,N262,O262,P262,Q262)</f>
        <v>#REF!</v>
      </c>
      <c r="H262" s="7" t="e">
        <f>IF(#REF!&gt;20000,IF(#REF!="BAC","","This read must be perfomed as a BAC Template Type. "),"")</f>
        <v>#REF!</v>
      </c>
      <c r="I262" s="4" t="e">
        <f>IF(#REF!="Needs Synthesis",IF(#REF!="","Please enter a sequence for a primer that needs synthesis. ",""),"")</f>
        <v>#REF!</v>
      </c>
      <c r="J262" s="4" t="e">
        <f>IF(ISTEXT(V262),"",IF(LEFT(#REF!,4)="Free","Please select a primer from the Standard Primer List. ",""))</f>
        <v>#REF!</v>
      </c>
      <c r="K262" s="4" t="e">
        <f>IF(#REF!="","",IF(#REF!="",IF(#REF!="Premixed","","Please enter a Primer Name. "),""))</f>
        <v>#REF!</v>
      </c>
      <c r="L262" s="4" t="e">
        <f>IF(#REF!="Enclosed",IF(LEN(#REF!)&gt;7,"Please check the Primer Barcode as it is longer than 6 digits and may not be valid. ",""),"")</f>
        <v>#REF!</v>
      </c>
      <c r="M262" s="4" t="e">
        <f>IF(ISBLANK(#REF!),"",IF(#REF!="","Please enter a Template Type. ",""))</f>
        <v>#REF!</v>
      </c>
      <c r="N262" s="4" t="e">
        <f>IF(ISBLANK(#REF!),"",IF(#REF!="","Please enter Primer Type. ",""))</f>
        <v>#REF!</v>
      </c>
      <c r="O262" s="4" t="e">
        <f>IF(ISBLANK(#REF!),"",IF(#REF!="","Please enter Product Type. ",""))</f>
        <v>#REF!</v>
      </c>
      <c r="P262" s="4" t="e">
        <f>IF(#REF!="","",IF(#REF!="","Please enter a sample name for each reaction. ",""))</f>
        <v>#REF!</v>
      </c>
      <c r="V262" s="4" t="e">
        <f>IF(VLOOKUP(#REF!,DropData!$C258:$D313,2,0)="Yes","Yes","")</f>
        <v>#REF!</v>
      </c>
    </row>
    <row r="263" spans="2:22" x14ac:dyDescent="0.2">
      <c r="B263" s="2">
        <v>263</v>
      </c>
      <c r="G263" s="4" t="e">
        <f t="shared" si="4"/>
        <v>#REF!</v>
      </c>
      <c r="H263" s="7" t="e">
        <f>IF(#REF!&gt;20000,IF(#REF!="BAC","","This read must be perfomed as a BAC Template Type. "),"")</f>
        <v>#REF!</v>
      </c>
      <c r="I263" s="4" t="e">
        <f>IF(#REF!="Needs Synthesis",IF(#REF!="","Please enter a sequence for a primer that needs synthesis. ",""),"")</f>
        <v>#REF!</v>
      </c>
      <c r="J263" s="4" t="e">
        <f>IF(ISTEXT(V263),"",IF(LEFT(#REF!,4)="Free","Please select a primer from the Standard Primer List. ",""))</f>
        <v>#REF!</v>
      </c>
      <c r="K263" s="4" t="e">
        <f>IF(#REF!="","",IF(#REF!="",IF(#REF!="Premixed","","Please enter a Primer Name. "),""))</f>
        <v>#REF!</v>
      </c>
      <c r="L263" s="4" t="e">
        <f>IF(#REF!="Enclosed",IF(LEN(#REF!)&gt;7,"Please check the Primer Barcode as it is longer than 6 digits and may not be valid. ",""),"")</f>
        <v>#REF!</v>
      </c>
      <c r="M263" s="4" t="e">
        <f>IF(ISBLANK(#REF!),"",IF(#REF!="","Please enter a Template Type. ",""))</f>
        <v>#REF!</v>
      </c>
      <c r="N263" s="4" t="e">
        <f>IF(ISBLANK(#REF!),"",IF(#REF!="","Please enter Primer Type. ",""))</f>
        <v>#REF!</v>
      </c>
      <c r="O263" s="4" t="e">
        <f>IF(ISBLANK(#REF!),"",IF(#REF!="","Please enter Product Type. ",""))</f>
        <v>#REF!</v>
      </c>
      <c r="P263" s="4" t="e">
        <f>IF(#REF!="","",IF(#REF!="","Please enter a sample name for each reaction. ",""))</f>
        <v>#REF!</v>
      </c>
      <c r="V263" s="4" t="e">
        <f>IF(VLOOKUP(#REF!,DropData!$C259:$D314,2,0)="Yes","Yes","")</f>
        <v>#REF!</v>
      </c>
    </row>
    <row r="264" spans="2:22" x14ac:dyDescent="0.2">
      <c r="B264" s="2">
        <v>264</v>
      </c>
      <c r="G264" s="4" t="e">
        <f t="shared" si="4"/>
        <v>#REF!</v>
      </c>
      <c r="H264" s="7" t="e">
        <f>IF(#REF!&gt;20000,IF(#REF!="BAC","","This read must be perfomed as a BAC Template Type. "),"")</f>
        <v>#REF!</v>
      </c>
      <c r="I264" s="4" t="e">
        <f>IF(#REF!="Needs Synthesis",IF(#REF!="","Please enter a sequence for a primer that needs synthesis. ",""),"")</f>
        <v>#REF!</v>
      </c>
      <c r="J264" s="4" t="e">
        <f>IF(ISTEXT(V264),"",IF(LEFT(#REF!,4)="Free","Please select a primer from the Standard Primer List. ",""))</f>
        <v>#REF!</v>
      </c>
      <c r="K264" s="4" t="e">
        <f>IF(#REF!="","",IF(#REF!="",IF(#REF!="Premixed","","Please enter a Primer Name. "),""))</f>
        <v>#REF!</v>
      </c>
      <c r="L264" s="4" t="e">
        <f>IF(#REF!="Enclosed",IF(LEN(#REF!)&gt;7,"Please check the Primer Barcode as it is longer than 6 digits and may not be valid. ",""),"")</f>
        <v>#REF!</v>
      </c>
      <c r="M264" s="4" t="e">
        <f>IF(ISBLANK(#REF!),"",IF(#REF!="","Please enter a Template Type. ",""))</f>
        <v>#REF!</v>
      </c>
      <c r="N264" s="4" t="e">
        <f>IF(ISBLANK(#REF!),"",IF(#REF!="","Please enter Primer Type. ",""))</f>
        <v>#REF!</v>
      </c>
      <c r="O264" s="4" t="e">
        <f>IF(ISBLANK(#REF!),"",IF(#REF!="","Please enter Product Type. ",""))</f>
        <v>#REF!</v>
      </c>
      <c r="P264" s="4" t="e">
        <f>IF(#REF!="","",IF(#REF!="","Please enter a sample name for each reaction. ",""))</f>
        <v>#REF!</v>
      </c>
      <c r="V264" s="4" t="e">
        <f>IF(VLOOKUP(#REF!,DropData!$C260:$D315,2,0)="Yes","Yes","")</f>
        <v>#REF!</v>
      </c>
    </row>
    <row r="265" spans="2:22" x14ac:dyDescent="0.2">
      <c r="B265" s="2">
        <v>265</v>
      </c>
      <c r="G265" s="4" t="e">
        <f t="shared" si="4"/>
        <v>#REF!</v>
      </c>
      <c r="H265" s="7" t="e">
        <f>IF(#REF!&gt;20000,IF(#REF!="BAC","","This read must be perfomed as a BAC Template Type. "),"")</f>
        <v>#REF!</v>
      </c>
      <c r="I265" s="4" t="e">
        <f>IF(#REF!="Needs Synthesis",IF(#REF!="","Please enter a sequence for a primer that needs synthesis. ",""),"")</f>
        <v>#REF!</v>
      </c>
      <c r="J265" s="4" t="e">
        <f>IF(ISTEXT(V265),"",IF(LEFT(#REF!,4)="Free","Please select a primer from the Standard Primer List. ",""))</f>
        <v>#REF!</v>
      </c>
      <c r="K265" s="4" t="e">
        <f>IF(#REF!="","",IF(#REF!="",IF(#REF!="Premixed","","Please enter a Primer Name. "),""))</f>
        <v>#REF!</v>
      </c>
      <c r="L265" s="4" t="e">
        <f>IF(#REF!="Enclosed",IF(LEN(#REF!)&gt;7,"Please check the Primer Barcode as it is longer than 6 digits and may not be valid. ",""),"")</f>
        <v>#REF!</v>
      </c>
      <c r="M265" s="4" t="e">
        <f>IF(ISBLANK(#REF!),"",IF(#REF!="","Please enter a Template Type. ",""))</f>
        <v>#REF!</v>
      </c>
      <c r="N265" s="4" t="e">
        <f>IF(ISBLANK(#REF!),"",IF(#REF!="","Please enter Primer Type. ",""))</f>
        <v>#REF!</v>
      </c>
      <c r="O265" s="4" t="e">
        <f>IF(ISBLANK(#REF!),"",IF(#REF!="","Please enter Product Type. ",""))</f>
        <v>#REF!</v>
      </c>
      <c r="P265" s="4" t="e">
        <f>IF(#REF!="","",IF(#REF!="","Please enter a sample name for each reaction. ",""))</f>
        <v>#REF!</v>
      </c>
      <c r="V265" s="4" t="e">
        <f>IF(VLOOKUP(#REF!,DropData!$C261:$D316,2,0)="Yes","Yes","")</f>
        <v>#REF!</v>
      </c>
    </row>
    <row r="266" spans="2:22" x14ac:dyDescent="0.2">
      <c r="B266" s="2">
        <v>266</v>
      </c>
      <c r="G266" s="4" t="e">
        <f t="shared" si="4"/>
        <v>#REF!</v>
      </c>
      <c r="H266" s="7" t="e">
        <f>IF(#REF!&gt;20000,IF(#REF!="BAC","","This read must be perfomed as a BAC Template Type. "),"")</f>
        <v>#REF!</v>
      </c>
      <c r="I266" s="4" t="e">
        <f>IF(#REF!="Needs Synthesis",IF(#REF!="","Please enter a sequence for a primer that needs synthesis. ",""),"")</f>
        <v>#REF!</v>
      </c>
      <c r="J266" s="4" t="e">
        <f>IF(ISTEXT(V266),"",IF(LEFT(#REF!,4)="Free","Please select a primer from the Standard Primer List. ",""))</f>
        <v>#REF!</v>
      </c>
      <c r="K266" s="4" t="e">
        <f>IF(#REF!="","",IF(#REF!="",IF(#REF!="Premixed","","Please enter a Primer Name. "),""))</f>
        <v>#REF!</v>
      </c>
      <c r="L266" s="4" t="e">
        <f>IF(#REF!="Enclosed",IF(LEN(#REF!)&gt;7,"Please check the Primer Barcode as it is longer than 6 digits and may not be valid. ",""),"")</f>
        <v>#REF!</v>
      </c>
      <c r="M266" s="4" t="e">
        <f>IF(ISBLANK(#REF!),"",IF(#REF!="","Please enter a Template Type. ",""))</f>
        <v>#REF!</v>
      </c>
      <c r="N266" s="4" t="e">
        <f>IF(ISBLANK(#REF!),"",IF(#REF!="","Please enter Primer Type. ",""))</f>
        <v>#REF!</v>
      </c>
      <c r="O266" s="4" t="e">
        <f>IF(ISBLANK(#REF!),"",IF(#REF!="","Please enter Product Type. ",""))</f>
        <v>#REF!</v>
      </c>
      <c r="P266" s="4" t="e">
        <f>IF(#REF!="","",IF(#REF!="","Please enter a sample name for each reaction. ",""))</f>
        <v>#REF!</v>
      </c>
      <c r="V266" s="4" t="e">
        <f>IF(VLOOKUP(#REF!,DropData!$C262:$D317,2,0)="Yes","Yes","")</f>
        <v>#REF!</v>
      </c>
    </row>
    <row r="267" spans="2:22" x14ac:dyDescent="0.2">
      <c r="B267" s="2">
        <v>267</v>
      </c>
      <c r="G267" s="4" t="e">
        <f t="shared" si="4"/>
        <v>#REF!</v>
      </c>
      <c r="H267" s="7" t="e">
        <f>IF(#REF!&gt;20000,IF(#REF!="BAC","","This read must be perfomed as a BAC Template Type. "),"")</f>
        <v>#REF!</v>
      </c>
      <c r="I267" s="4" t="e">
        <f>IF(#REF!="Needs Synthesis",IF(#REF!="","Please enter a sequence for a primer that needs synthesis. ",""),"")</f>
        <v>#REF!</v>
      </c>
      <c r="J267" s="4" t="e">
        <f>IF(ISTEXT(V267),"",IF(LEFT(#REF!,4)="Free","Please select a primer from the Standard Primer List. ",""))</f>
        <v>#REF!</v>
      </c>
      <c r="K267" s="4" t="e">
        <f>IF(#REF!="","",IF(#REF!="",IF(#REF!="Premixed","","Please enter a Primer Name. "),""))</f>
        <v>#REF!</v>
      </c>
      <c r="L267" s="4" t="e">
        <f>IF(#REF!="Enclosed",IF(LEN(#REF!)&gt;7,"Please check the Primer Barcode as it is longer than 6 digits and may not be valid. ",""),"")</f>
        <v>#REF!</v>
      </c>
      <c r="M267" s="4" t="e">
        <f>IF(ISBLANK(#REF!),"",IF(#REF!="","Please enter a Template Type. ",""))</f>
        <v>#REF!</v>
      </c>
      <c r="N267" s="4" t="e">
        <f>IF(ISBLANK(#REF!),"",IF(#REF!="","Please enter Primer Type. ",""))</f>
        <v>#REF!</v>
      </c>
      <c r="O267" s="4" t="e">
        <f>IF(ISBLANK(#REF!),"",IF(#REF!="","Please enter Product Type. ",""))</f>
        <v>#REF!</v>
      </c>
      <c r="P267" s="4" t="e">
        <f>IF(#REF!="","",IF(#REF!="","Please enter a sample name for each reaction. ",""))</f>
        <v>#REF!</v>
      </c>
      <c r="V267" s="4" t="e">
        <f>IF(VLOOKUP(#REF!,DropData!$C263:$D318,2,0)="Yes","Yes","")</f>
        <v>#REF!</v>
      </c>
    </row>
    <row r="268" spans="2:22" x14ac:dyDescent="0.2">
      <c r="B268" s="2">
        <v>268</v>
      </c>
      <c r="G268" s="4" t="e">
        <f t="shared" si="4"/>
        <v>#REF!</v>
      </c>
      <c r="H268" s="7" t="e">
        <f>IF(#REF!&gt;20000,IF(#REF!="BAC","","This read must be perfomed as a BAC Template Type. "),"")</f>
        <v>#REF!</v>
      </c>
      <c r="I268" s="4" t="e">
        <f>IF(#REF!="Needs Synthesis",IF(#REF!="","Please enter a sequence for a primer that needs synthesis. ",""),"")</f>
        <v>#REF!</v>
      </c>
      <c r="J268" s="4" t="e">
        <f>IF(ISTEXT(V268),"",IF(LEFT(#REF!,4)="Free","Please select a primer from the Standard Primer List. ",""))</f>
        <v>#REF!</v>
      </c>
      <c r="K268" s="4" t="e">
        <f>IF(#REF!="","",IF(#REF!="",IF(#REF!="Premixed","","Please enter a Primer Name. "),""))</f>
        <v>#REF!</v>
      </c>
      <c r="L268" s="4" t="e">
        <f>IF(#REF!="Enclosed",IF(LEN(#REF!)&gt;7,"Please check the Primer Barcode as it is longer than 6 digits and may not be valid. ",""),"")</f>
        <v>#REF!</v>
      </c>
      <c r="M268" s="4" t="e">
        <f>IF(ISBLANK(#REF!),"",IF(#REF!="","Please enter a Template Type. ",""))</f>
        <v>#REF!</v>
      </c>
      <c r="N268" s="4" t="e">
        <f>IF(ISBLANK(#REF!),"",IF(#REF!="","Please enter Primer Type. ",""))</f>
        <v>#REF!</v>
      </c>
      <c r="O268" s="4" t="e">
        <f>IF(ISBLANK(#REF!),"",IF(#REF!="","Please enter Product Type. ",""))</f>
        <v>#REF!</v>
      </c>
      <c r="P268" s="4" t="e">
        <f>IF(#REF!="","",IF(#REF!="","Please enter a sample name for each reaction. ",""))</f>
        <v>#REF!</v>
      </c>
      <c r="V268" s="4" t="e">
        <f>IF(VLOOKUP(#REF!,DropData!$C264:$D319,2,0)="Yes","Yes","")</f>
        <v>#REF!</v>
      </c>
    </row>
    <row r="269" spans="2:22" x14ac:dyDescent="0.2">
      <c r="B269" s="2">
        <v>269</v>
      </c>
      <c r="G269" s="4" t="e">
        <f t="shared" si="4"/>
        <v>#REF!</v>
      </c>
      <c r="H269" s="7" t="e">
        <f>IF(#REF!&gt;20000,IF(#REF!="BAC","","This read must be perfomed as a BAC Template Type. "),"")</f>
        <v>#REF!</v>
      </c>
      <c r="I269" s="4" t="e">
        <f>IF(#REF!="Needs Synthesis",IF(#REF!="","Please enter a sequence for a primer that needs synthesis. ",""),"")</f>
        <v>#REF!</v>
      </c>
      <c r="J269" s="4" t="e">
        <f>IF(ISTEXT(V269),"",IF(LEFT(#REF!,4)="Free","Please select a primer from the Standard Primer List. ",""))</f>
        <v>#REF!</v>
      </c>
      <c r="K269" s="4" t="e">
        <f>IF(#REF!="","",IF(#REF!="",IF(#REF!="Premixed","","Please enter a Primer Name. "),""))</f>
        <v>#REF!</v>
      </c>
      <c r="L269" s="4" t="e">
        <f>IF(#REF!="Enclosed",IF(LEN(#REF!)&gt;7,"Please check the Primer Barcode as it is longer than 6 digits and may not be valid. ",""),"")</f>
        <v>#REF!</v>
      </c>
      <c r="M269" s="4" t="e">
        <f>IF(ISBLANK(#REF!),"",IF(#REF!="","Please enter a Template Type. ",""))</f>
        <v>#REF!</v>
      </c>
      <c r="N269" s="4" t="e">
        <f>IF(ISBLANK(#REF!),"",IF(#REF!="","Please enter Primer Type. ",""))</f>
        <v>#REF!</v>
      </c>
      <c r="O269" s="4" t="e">
        <f>IF(ISBLANK(#REF!),"",IF(#REF!="","Please enter Product Type. ",""))</f>
        <v>#REF!</v>
      </c>
      <c r="P269" s="4" t="e">
        <f>IF(#REF!="","",IF(#REF!="","Please enter a sample name for each reaction. ",""))</f>
        <v>#REF!</v>
      </c>
      <c r="V269" s="4" t="e">
        <f>IF(VLOOKUP(#REF!,DropData!$C265:$D320,2,0)="Yes","Yes","")</f>
        <v>#REF!</v>
      </c>
    </row>
    <row r="270" spans="2:22" x14ac:dyDescent="0.2">
      <c r="B270" s="2">
        <v>270</v>
      </c>
      <c r="G270" s="4" t="e">
        <f t="shared" si="4"/>
        <v>#REF!</v>
      </c>
      <c r="H270" s="7" t="e">
        <f>IF(#REF!&gt;20000,IF(#REF!="BAC","","This read must be perfomed as a BAC Template Type. "),"")</f>
        <v>#REF!</v>
      </c>
      <c r="I270" s="4" t="e">
        <f>IF(#REF!="Needs Synthesis",IF(#REF!="","Please enter a sequence for a primer that needs synthesis. ",""),"")</f>
        <v>#REF!</v>
      </c>
      <c r="J270" s="4" t="e">
        <f>IF(ISTEXT(V270),"",IF(LEFT(#REF!,4)="Free","Please select a primer from the Standard Primer List. ",""))</f>
        <v>#REF!</v>
      </c>
      <c r="K270" s="4" t="e">
        <f>IF(#REF!="","",IF(#REF!="",IF(#REF!="Premixed","","Please enter a Primer Name. "),""))</f>
        <v>#REF!</v>
      </c>
      <c r="L270" s="4" t="e">
        <f>IF(#REF!="Enclosed",IF(LEN(#REF!)&gt;7,"Please check the Primer Barcode as it is longer than 6 digits and may not be valid. ",""),"")</f>
        <v>#REF!</v>
      </c>
      <c r="M270" s="4" t="e">
        <f>IF(ISBLANK(#REF!),"",IF(#REF!="","Please enter a Template Type. ",""))</f>
        <v>#REF!</v>
      </c>
      <c r="N270" s="4" t="e">
        <f>IF(ISBLANK(#REF!),"",IF(#REF!="","Please enter Primer Type. ",""))</f>
        <v>#REF!</v>
      </c>
      <c r="O270" s="4" t="e">
        <f>IF(ISBLANK(#REF!),"",IF(#REF!="","Please enter Product Type. ",""))</f>
        <v>#REF!</v>
      </c>
      <c r="P270" s="4" t="e">
        <f>IF(#REF!="","",IF(#REF!="","Please enter a sample name for each reaction. ",""))</f>
        <v>#REF!</v>
      </c>
      <c r="V270" s="4" t="e">
        <f>IF(VLOOKUP(#REF!,DropData!$C266:$D321,2,0)="Yes","Yes","")</f>
        <v>#REF!</v>
      </c>
    </row>
    <row r="271" spans="2:22" x14ac:dyDescent="0.2">
      <c r="B271" s="2">
        <v>271</v>
      </c>
      <c r="G271" s="4" t="e">
        <f t="shared" si="4"/>
        <v>#REF!</v>
      </c>
      <c r="H271" s="7" t="e">
        <f>IF(#REF!&gt;20000,IF(#REF!="BAC","","This read must be perfomed as a BAC Template Type. "),"")</f>
        <v>#REF!</v>
      </c>
      <c r="I271" s="4" t="e">
        <f>IF(#REF!="Needs Synthesis",IF(#REF!="","Please enter a sequence for a primer that needs synthesis. ",""),"")</f>
        <v>#REF!</v>
      </c>
      <c r="J271" s="4" t="e">
        <f>IF(ISTEXT(V271),"",IF(LEFT(#REF!,4)="Free","Please select a primer from the Standard Primer List. ",""))</f>
        <v>#REF!</v>
      </c>
      <c r="K271" s="4" t="e">
        <f>IF(#REF!="","",IF(#REF!="",IF(#REF!="Premixed","","Please enter a Primer Name. "),""))</f>
        <v>#REF!</v>
      </c>
      <c r="L271" s="4" t="e">
        <f>IF(#REF!="Enclosed",IF(LEN(#REF!)&gt;7,"Please check the Primer Barcode as it is longer than 6 digits and may not be valid. ",""),"")</f>
        <v>#REF!</v>
      </c>
      <c r="M271" s="4" t="e">
        <f>IF(ISBLANK(#REF!),"",IF(#REF!="","Please enter a Template Type. ",""))</f>
        <v>#REF!</v>
      </c>
      <c r="N271" s="4" t="e">
        <f>IF(ISBLANK(#REF!),"",IF(#REF!="","Please enter Primer Type. ",""))</f>
        <v>#REF!</v>
      </c>
      <c r="O271" s="4" t="e">
        <f>IF(ISBLANK(#REF!),"",IF(#REF!="","Please enter Product Type. ",""))</f>
        <v>#REF!</v>
      </c>
      <c r="P271" s="4" t="e">
        <f>IF(#REF!="","",IF(#REF!="","Please enter a sample name for each reaction. ",""))</f>
        <v>#REF!</v>
      </c>
      <c r="V271" s="4" t="e">
        <f>IF(VLOOKUP(#REF!,DropData!$C267:$D322,2,0)="Yes","Yes","")</f>
        <v>#REF!</v>
      </c>
    </row>
    <row r="272" spans="2:22" x14ac:dyDescent="0.2">
      <c r="B272" s="2">
        <v>272</v>
      </c>
      <c r="G272" s="4" t="e">
        <f t="shared" si="4"/>
        <v>#REF!</v>
      </c>
      <c r="H272" s="7" t="e">
        <f>IF(#REF!&gt;20000,IF(#REF!="BAC","","This read must be perfomed as a BAC Template Type. "),"")</f>
        <v>#REF!</v>
      </c>
      <c r="I272" s="4" t="e">
        <f>IF(#REF!="Needs Synthesis",IF(#REF!="","Please enter a sequence for a primer that needs synthesis. ",""),"")</f>
        <v>#REF!</v>
      </c>
      <c r="J272" s="4" t="e">
        <f>IF(ISTEXT(V272),"",IF(LEFT(#REF!,4)="Free","Please select a primer from the Standard Primer List. ",""))</f>
        <v>#REF!</v>
      </c>
      <c r="K272" s="4" t="e">
        <f>IF(#REF!="","",IF(#REF!="",IF(#REF!="Premixed","","Please enter a Primer Name. "),""))</f>
        <v>#REF!</v>
      </c>
      <c r="L272" s="4" t="e">
        <f>IF(#REF!="Enclosed",IF(LEN(#REF!)&gt;7,"Please check the Primer Barcode as it is longer than 6 digits and may not be valid. ",""),"")</f>
        <v>#REF!</v>
      </c>
      <c r="M272" s="4" t="e">
        <f>IF(ISBLANK(#REF!),"",IF(#REF!="","Please enter a Template Type. ",""))</f>
        <v>#REF!</v>
      </c>
      <c r="N272" s="4" t="e">
        <f>IF(ISBLANK(#REF!),"",IF(#REF!="","Please enter Primer Type. ",""))</f>
        <v>#REF!</v>
      </c>
      <c r="O272" s="4" t="e">
        <f>IF(ISBLANK(#REF!),"",IF(#REF!="","Please enter Product Type. ",""))</f>
        <v>#REF!</v>
      </c>
      <c r="P272" s="4" t="e">
        <f>IF(#REF!="","",IF(#REF!="","Please enter a sample name for each reaction. ",""))</f>
        <v>#REF!</v>
      </c>
      <c r="V272" s="4" t="e">
        <f>IF(VLOOKUP(#REF!,DropData!$C268:$D323,2,0)="Yes","Yes","")</f>
        <v>#REF!</v>
      </c>
    </row>
    <row r="273" spans="2:22" x14ac:dyDescent="0.2">
      <c r="B273" s="2">
        <v>273</v>
      </c>
      <c r="G273" s="4" t="e">
        <f t="shared" si="4"/>
        <v>#REF!</v>
      </c>
      <c r="H273" s="7" t="e">
        <f>IF(#REF!&gt;20000,IF(#REF!="BAC","","This read must be perfomed as a BAC Template Type. "),"")</f>
        <v>#REF!</v>
      </c>
      <c r="I273" s="4" t="e">
        <f>IF(#REF!="Needs Synthesis",IF(#REF!="","Please enter a sequence for a primer that needs synthesis. ",""),"")</f>
        <v>#REF!</v>
      </c>
      <c r="J273" s="4" t="e">
        <f>IF(ISTEXT(V273),"",IF(LEFT(#REF!,4)="Free","Please select a primer from the Standard Primer List. ",""))</f>
        <v>#REF!</v>
      </c>
      <c r="K273" s="4" t="e">
        <f>IF(#REF!="","",IF(#REF!="",IF(#REF!="Premixed","","Please enter a Primer Name. "),""))</f>
        <v>#REF!</v>
      </c>
      <c r="L273" s="4" t="e">
        <f>IF(#REF!="Enclosed",IF(LEN(#REF!)&gt;7,"Please check the Primer Barcode as it is longer than 6 digits and may not be valid. ",""),"")</f>
        <v>#REF!</v>
      </c>
      <c r="M273" s="4" t="e">
        <f>IF(ISBLANK(#REF!),"",IF(#REF!="","Please enter a Template Type. ",""))</f>
        <v>#REF!</v>
      </c>
      <c r="N273" s="4" t="e">
        <f>IF(ISBLANK(#REF!),"",IF(#REF!="","Please enter Primer Type. ",""))</f>
        <v>#REF!</v>
      </c>
      <c r="O273" s="4" t="e">
        <f>IF(ISBLANK(#REF!),"",IF(#REF!="","Please enter Product Type. ",""))</f>
        <v>#REF!</v>
      </c>
      <c r="P273" s="4" t="e">
        <f>IF(#REF!="","",IF(#REF!="","Please enter a sample name for each reaction. ",""))</f>
        <v>#REF!</v>
      </c>
      <c r="V273" s="4" t="e">
        <f>IF(VLOOKUP(#REF!,DropData!$C269:$D324,2,0)="Yes","Yes","")</f>
        <v>#REF!</v>
      </c>
    </row>
    <row r="274" spans="2:22" x14ac:dyDescent="0.2">
      <c r="B274" s="2">
        <v>274</v>
      </c>
      <c r="G274" s="4" t="e">
        <f t="shared" si="4"/>
        <v>#REF!</v>
      </c>
      <c r="H274" s="7" t="e">
        <f>IF(#REF!&gt;20000,IF(#REF!="BAC","","This read must be perfomed as a BAC Template Type. "),"")</f>
        <v>#REF!</v>
      </c>
      <c r="I274" s="4" t="e">
        <f>IF(#REF!="Needs Synthesis",IF(#REF!="","Please enter a sequence for a primer that needs synthesis. ",""),"")</f>
        <v>#REF!</v>
      </c>
      <c r="J274" s="4" t="e">
        <f>IF(ISTEXT(V274),"",IF(LEFT(#REF!,4)="Free","Please select a primer from the Standard Primer List. ",""))</f>
        <v>#REF!</v>
      </c>
      <c r="K274" s="4" t="e">
        <f>IF(#REF!="","",IF(#REF!="",IF(#REF!="Premixed","","Please enter a Primer Name. "),""))</f>
        <v>#REF!</v>
      </c>
      <c r="L274" s="4" t="e">
        <f>IF(#REF!="Enclosed",IF(LEN(#REF!)&gt;7,"Please check the Primer Barcode as it is longer than 6 digits and may not be valid. ",""),"")</f>
        <v>#REF!</v>
      </c>
      <c r="M274" s="4" t="e">
        <f>IF(ISBLANK(#REF!),"",IF(#REF!="","Please enter a Template Type. ",""))</f>
        <v>#REF!</v>
      </c>
      <c r="N274" s="4" t="e">
        <f>IF(ISBLANK(#REF!),"",IF(#REF!="","Please enter Primer Type. ",""))</f>
        <v>#REF!</v>
      </c>
      <c r="O274" s="4" t="e">
        <f>IF(ISBLANK(#REF!),"",IF(#REF!="","Please enter Product Type. ",""))</f>
        <v>#REF!</v>
      </c>
      <c r="P274" s="4" t="e">
        <f>IF(#REF!="","",IF(#REF!="","Please enter a sample name for each reaction. ",""))</f>
        <v>#REF!</v>
      </c>
      <c r="V274" s="4" t="e">
        <f>IF(VLOOKUP(#REF!,DropData!$C270:$D325,2,0)="Yes","Yes","")</f>
        <v>#REF!</v>
      </c>
    </row>
    <row r="275" spans="2:22" x14ac:dyDescent="0.2">
      <c r="B275" s="2">
        <v>275</v>
      </c>
      <c r="G275" s="4" t="e">
        <f t="shared" si="4"/>
        <v>#REF!</v>
      </c>
      <c r="H275" s="7" t="e">
        <f>IF(#REF!&gt;20000,IF(#REF!="BAC","","This read must be perfomed as a BAC Template Type. "),"")</f>
        <v>#REF!</v>
      </c>
      <c r="I275" s="4" t="e">
        <f>IF(#REF!="Needs Synthesis",IF(#REF!="","Please enter a sequence for a primer that needs synthesis. ",""),"")</f>
        <v>#REF!</v>
      </c>
      <c r="J275" s="4" t="e">
        <f>IF(ISTEXT(V275),"",IF(LEFT(#REF!,4)="Free","Please select a primer from the Standard Primer List. ",""))</f>
        <v>#REF!</v>
      </c>
      <c r="K275" s="4" t="e">
        <f>IF(#REF!="","",IF(#REF!="",IF(#REF!="Premixed","","Please enter a Primer Name. "),""))</f>
        <v>#REF!</v>
      </c>
      <c r="L275" s="4" t="e">
        <f>IF(#REF!="Enclosed",IF(LEN(#REF!)&gt;7,"Please check the Primer Barcode as it is longer than 6 digits and may not be valid. ",""),"")</f>
        <v>#REF!</v>
      </c>
      <c r="M275" s="4" t="e">
        <f>IF(ISBLANK(#REF!),"",IF(#REF!="","Please enter a Template Type. ",""))</f>
        <v>#REF!</v>
      </c>
      <c r="N275" s="4" t="e">
        <f>IF(ISBLANK(#REF!),"",IF(#REF!="","Please enter Primer Type. ",""))</f>
        <v>#REF!</v>
      </c>
      <c r="O275" s="4" t="e">
        <f>IF(ISBLANK(#REF!),"",IF(#REF!="","Please enter Product Type. ",""))</f>
        <v>#REF!</v>
      </c>
      <c r="P275" s="4" t="e">
        <f>IF(#REF!="","",IF(#REF!="","Please enter a sample name for each reaction. ",""))</f>
        <v>#REF!</v>
      </c>
      <c r="V275" s="4" t="e">
        <f>IF(VLOOKUP(#REF!,DropData!$C271:$D326,2,0)="Yes","Yes","")</f>
        <v>#REF!</v>
      </c>
    </row>
    <row r="276" spans="2:22" x14ac:dyDescent="0.2">
      <c r="B276" s="2">
        <v>276</v>
      </c>
      <c r="G276" s="4" t="e">
        <f t="shared" si="4"/>
        <v>#REF!</v>
      </c>
      <c r="H276" s="7" t="e">
        <f>IF(#REF!&gt;20000,IF(#REF!="BAC","","This read must be perfomed as a BAC Template Type. "),"")</f>
        <v>#REF!</v>
      </c>
      <c r="I276" s="4" t="e">
        <f>IF(#REF!="Needs Synthesis",IF(#REF!="","Please enter a sequence for a primer that needs synthesis. ",""),"")</f>
        <v>#REF!</v>
      </c>
      <c r="J276" s="4" t="e">
        <f>IF(ISTEXT(V276),"",IF(LEFT(#REF!,4)="Free","Please select a primer from the Standard Primer List. ",""))</f>
        <v>#REF!</v>
      </c>
      <c r="K276" s="4" t="e">
        <f>IF(#REF!="","",IF(#REF!="",IF(#REF!="Premixed","","Please enter a Primer Name. "),""))</f>
        <v>#REF!</v>
      </c>
      <c r="L276" s="4" t="e">
        <f>IF(#REF!="Enclosed",IF(LEN(#REF!)&gt;7,"Please check the Primer Barcode as it is longer than 6 digits and may not be valid. ",""),"")</f>
        <v>#REF!</v>
      </c>
      <c r="M276" s="4" t="e">
        <f>IF(ISBLANK(#REF!),"",IF(#REF!="","Please enter a Template Type. ",""))</f>
        <v>#REF!</v>
      </c>
      <c r="N276" s="4" t="e">
        <f>IF(ISBLANK(#REF!),"",IF(#REF!="","Please enter Primer Type. ",""))</f>
        <v>#REF!</v>
      </c>
      <c r="O276" s="4" t="e">
        <f>IF(ISBLANK(#REF!),"",IF(#REF!="","Please enter Product Type. ",""))</f>
        <v>#REF!</v>
      </c>
      <c r="P276" s="4" t="e">
        <f>IF(#REF!="","",IF(#REF!="","Please enter a sample name for each reaction. ",""))</f>
        <v>#REF!</v>
      </c>
      <c r="V276" s="4" t="e">
        <f>IF(VLOOKUP(#REF!,DropData!$C272:$D327,2,0)="Yes","Yes","")</f>
        <v>#REF!</v>
      </c>
    </row>
    <row r="277" spans="2:22" x14ac:dyDescent="0.2">
      <c r="B277" s="2">
        <v>277</v>
      </c>
      <c r="G277" s="4" t="e">
        <f t="shared" si="4"/>
        <v>#REF!</v>
      </c>
      <c r="H277" s="7" t="e">
        <f>IF(#REF!&gt;20000,IF(#REF!="BAC","","This read must be perfomed as a BAC Template Type. "),"")</f>
        <v>#REF!</v>
      </c>
      <c r="I277" s="4" t="e">
        <f>IF(#REF!="Needs Synthesis",IF(#REF!="","Please enter a sequence for a primer that needs synthesis. ",""),"")</f>
        <v>#REF!</v>
      </c>
      <c r="J277" s="4" t="e">
        <f>IF(ISTEXT(V277),"",IF(LEFT(#REF!,4)="Free","Please select a primer from the Standard Primer List. ",""))</f>
        <v>#REF!</v>
      </c>
      <c r="K277" s="4" t="e">
        <f>IF(#REF!="","",IF(#REF!="",IF(#REF!="Premixed","","Please enter a Primer Name. "),""))</f>
        <v>#REF!</v>
      </c>
      <c r="L277" s="4" t="e">
        <f>IF(#REF!="Enclosed",IF(LEN(#REF!)&gt;7,"Please check the Primer Barcode as it is longer than 6 digits and may not be valid. ",""),"")</f>
        <v>#REF!</v>
      </c>
      <c r="M277" s="4" t="e">
        <f>IF(ISBLANK(#REF!),"",IF(#REF!="","Please enter a Template Type. ",""))</f>
        <v>#REF!</v>
      </c>
      <c r="N277" s="4" t="e">
        <f>IF(ISBLANK(#REF!),"",IF(#REF!="","Please enter Primer Type. ",""))</f>
        <v>#REF!</v>
      </c>
      <c r="O277" s="4" t="e">
        <f>IF(ISBLANK(#REF!),"",IF(#REF!="","Please enter Product Type. ",""))</f>
        <v>#REF!</v>
      </c>
      <c r="P277" s="4" t="e">
        <f>IF(#REF!="","",IF(#REF!="","Please enter a sample name for each reaction. ",""))</f>
        <v>#REF!</v>
      </c>
      <c r="V277" s="4" t="e">
        <f>IF(VLOOKUP(#REF!,DropData!$C273:$D328,2,0)="Yes","Yes","")</f>
        <v>#REF!</v>
      </c>
    </row>
    <row r="278" spans="2:22" x14ac:dyDescent="0.2">
      <c r="B278" s="2">
        <v>278</v>
      </c>
      <c r="G278" s="4" t="e">
        <f t="shared" si="4"/>
        <v>#REF!</v>
      </c>
      <c r="H278" s="7" t="e">
        <f>IF(#REF!&gt;20000,IF(#REF!="BAC","","This read must be perfomed as a BAC Template Type. "),"")</f>
        <v>#REF!</v>
      </c>
      <c r="I278" s="4" t="e">
        <f>IF(#REF!="Needs Synthesis",IF(#REF!="","Please enter a sequence for a primer that needs synthesis. ",""),"")</f>
        <v>#REF!</v>
      </c>
      <c r="J278" s="4" t="e">
        <f>IF(ISTEXT(V278),"",IF(LEFT(#REF!,4)="Free","Please select a primer from the Standard Primer List. ",""))</f>
        <v>#REF!</v>
      </c>
      <c r="K278" s="4" t="e">
        <f>IF(#REF!="","",IF(#REF!="",IF(#REF!="Premixed","","Please enter a Primer Name. "),""))</f>
        <v>#REF!</v>
      </c>
      <c r="L278" s="4" t="e">
        <f>IF(#REF!="Enclosed",IF(LEN(#REF!)&gt;7,"Please check the Primer Barcode as it is longer than 6 digits and may not be valid. ",""),"")</f>
        <v>#REF!</v>
      </c>
      <c r="M278" s="4" t="e">
        <f>IF(ISBLANK(#REF!),"",IF(#REF!="","Please enter a Template Type. ",""))</f>
        <v>#REF!</v>
      </c>
      <c r="N278" s="4" t="e">
        <f>IF(ISBLANK(#REF!),"",IF(#REF!="","Please enter Primer Type. ",""))</f>
        <v>#REF!</v>
      </c>
      <c r="O278" s="4" t="e">
        <f>IF(ISBLANK(#REF!),"",IF(#REF!="","Please enter Product Type. ",""))</f>
        <v>#REF!</v>
      </c>
      <c r="P278" s="4" t="e">
        <f>IF(#REF!="","",IF(#REF!="","Please enter a sample name for each reaction. ",""))</f>
        <v>#REF!</v>
      </c>
      <c r="V278" s="4" t="e">
        <f>IF(VLOOKUP(#REF!,DropData!$C274:$D329,2,0)="Yes","Yes","")</f>
        <v>#REF!</v>
      </c>
    </row>
    <row r="279" spans="2:22" x14ac:dyDescent="0.2">
      <c r="B279" s="2">
        <v>279</v>
      </c>
      <c r="G279" s="4" t="e">
        <f t="shared" si="4"/>
        <v>#REF!</v>
      </c>
      <c r="H279" s="7" t="e">
        <f>IF(#REF!&gt;20000,IF(#REF!="BAC","","This read must be perfomed as a BAC Template Type. "),"")</f>
        <v>#REF!</v>
      </c>
      <c r="I279" s="4" t="e">
        <f>IF(#REF!="Needs Synthesis",IF(#REF!="","Please enter a sequence for a primer that needs synthesis. ",""),"")</f>
        <v>#REF!</v>
      </c>
      <c r="J279" s="4" t="e">
        <f>IF(ISTEXT(V279),"",IF(LEFT(#REF!,4)="Free","Please select a primer from the Standard Primer List. ",""))</f>
        <v>#REF!</v>
      </c>
      <c r="K279" s="4" t="e">
        <f>IF(#REF!="","",IF(#REF!="",IF(#REF!="Premixed","","Please enter a Primer Name. "),""))</f>
        <v>#REF!</v>
      </c>
      <c r="L279" s="4" t="e">
        <f>IF(#REF!="Enclosed",IF(LEN(#REF!)&gt;7,"Please check the Primer Barcode as it is longer than 6 digits and may not be valid. ",""),"")</f>
        <v>#REF!</v>
      </c>
      <c r="M279" s="4" t="e">
        <f>IF(ISBLANK(#REF!),"",IF(#REF!="","Please enter a Template Type. ",""))</f>
        <v>#REF!</v>
      </c>
      <c r="N279" s="4" t="e">
        <f>IF(ISBLANK(#REF!),"",IF(#REF!="","Please enter Primer Type. ",""))</f>
        <v>#REF!</v>
      </c>
      <c r="O279" s="4" t="e">
        <f>IF(ISBLANK(#REF!),"",IF(#REF!="","Please enter Product Type. ",""))</f>
        <v>#REF!</v>
      </c>
      <c r="P279" s="4" t="e">
        <f>IF(#REF!="","",IF(#REF!="","Please enter a sample name for each reaction. ",""))</f>
        <v>#REF!</v>
      </c>
      <c r="V279" s="4" t="e">
        <f>IF(VLOOKUP(#REF!,DropData!$C275:$D330,2,0)="Yes","Yes","")</f>
        <v>#REF!</v>
      </c>
    </row>
    <row r="280" spans="2:22" x14ac:dyDescent="0.2">
      <c r="B280" s="2">
        <v>280</v>
      </c>
      <c r="G280" s="4" t="e">
        <f t="shared" si="4"/>
        <v>#REF!</v>
      </c>
      <c r="H280" s="7" t="e">
        <f>IF(#REF!&gt;20000,IF(#REF!="BAC","","This read must be perfomed as a BAC Template Type. "),"")</f>
        <v>#REF!</v>
      </c>
      <c r="I280" s="4" t="e">
        <f>IF(#REF!="Needs Synthesis",IF(#REF!="","Please enter a sequence for a primer that needs synthesis. ",""),"")</f>
        <v>#REF!</v>
      </c>
      <c r="J280" s="4" t="e">
        <f>IF(ISTEXT(V280),"",IF(LEFT(#REF!,4)="Free","Please select a primer from the Standard Primer List. ",""))</f>
        <v>#REF!</v>
      </c>
      <c r="K280" s="4" t="e">
        <f>IF(#REF!="","",IF(#REF!="",IF(#REF!="Premixed","","Please enter a Primer Name. "),""))</f>
        <v>#REF!</v>
      </c>
      <c r="L280" s="4" t="e">
        <f>IF(#REF!="Enclosed",IF(LEN(#REF!)&gt;7,"Please check the Primer Barcode as it is longer than 6 digits and may not be valid. ",""),"")</f>
        <v>#REF!</v>
      </c>
      <c r="M280" s="4" t="e">
        <f>IF(ISBLANK(#REF!),"",IF(#REF!="","Please enter a Template Type. ",""))</f>
        <v>#REF!</v>
      </c>
      <c r="N280" s="4" t="e">
        <f>IF(ISBLANK(#REF!),"",IF(#REF!="","Please enter Primer Type. ",""))</f>
        <v>#REF!</v>
      </c>
      <c r="O280" s="4" t="e">
        <f>IF(ISBLANK(#REF!),"",IF(#REF!="","Please enter Product Type. ",""))</f>
        <v>#REF!</v>
      </c>
      <c r="P280" s="4" t="e">
        <f>IF(#REF!="","",IF(#REF!="","Please enter a sample name for each reaction. ",""))</f>
        <v>#REF!</v>
      </c>
      <c r="V280" s="4" t="e">
        <f>IF(VLOOKUP(#REF!,DropData!$C276:$D331,2,0)="Yes","Yes","")</f>
        <v>#REF!</v>
      </c>
    </row>
    <row r="281" spans="2:22" x14ac:dyDescent="0.2">
      <c r="B281" s="2">
        <v>281</v>
      </c>
      <c r="G281" s="4" t="e">
        <f t="shared" si="4"/>
        <v>#REF!</v>
      </c>
      <c r="H281" s="7" t="e">
        <f>IF(#REF!&gt;20000,IF(#REF!="BAC","","This read must be perfomed as a BAC Template Type. "),"")</f>
        <v>#REF!</v>
      </c>
      <c r="I281" s="4" t="e">
        <f>IF(#REF!="Needs Synthesis",IF(#REF!="","Please enter a sequence for a primer that needs synthesis. ",""),"")</f>
        <v>#REF!</v>
      </c>
      <c r="J281" s="4" t="e">
        <f>IF(ISTEXT(V281),"",IF(LEFT(#REF!,4)="Free","Please select a primer from the Standard Primer List. ",""))</f>
        <v>#REF!</v>
      </c>
      <c r="K281" s="4" t="e">
        <f>IF(#REF!="","",IF(#REF!="",IF(#REF!="Premixed","","Please enter a Primer Name. "),""))</f>
        <v>#REF!</v>
      </c>
      <c r="L281" s="4" t="e">
        <f>IF(#REF!="Enclosed",IF(LEN(#REF!)&gt;7,"Please check the Primer Barcode as it is longer than 6 digits and may not be valid. ",""),"")</f>
        <v>#REF!</v>
      </c>
      <c r="M281" s="4" t="e">
        <f>IF(ISBLANK(#REF!),"",IF(#REF!="","Please enter a Template Type. ",""))</f>
        <v>#REF!</v>
      </c>
      <c r="N281" s="4" t="e">
        <f>IF(ISBLANK(#REF!),"",IF(#REF!="","Please enter Primer Type. ",""))</f>
        <v>#REF!</v>
      </c>
      <c r="O281" s="4" t="e">
        <f>IF(ISBLANK(#REF!),"",IF(#REF!="","Please enter Product Type. ",""))</f>
        <v>#REF!</v>
      </c>
      <c r="P281" s="4" t="e">
        <f>IF(#REF!="","",IF(#REF!="","Please enter a sample name for each reaction. ",""))</f>
        <v>#REF!</v>
      </c>
      <c r="V281" s="4" t="e">
        <f>IF(VLOOKUP(#REF!,DropData!$C277:$D332,2,0)="Yes","Yes","")</f>
        <v>#REF!</v>
      </c>
    </row>
    <row r="282" spans="2:22" x14ac:dyDescent="0.2">
      <c r="B282" s="2">
        <v>282</v>
      </c>
      <c r="G282" s="4" t="e">
        <f t="shared" si="4"/>
        <v>#REF!</v>
      </c>
      <c r="H282" s="7" t="e">
        <f>IF(#REF!&gt;20000,IF(#REF!="BAC","","This read must be perfomed as a BAC Template Type. "),"")</f>
        <v>#REF!</v>
      </c>
      <c r="I282" s="4" t="e">
        <f>IF(#REF!="Needs Synthesis",IF(#REF!="","Please enter a sequence for a primer that needs synthesis. ",""),"")</f>
        <v>#REF!</v>
      </c>
      <c r="J282" s="4" t="e">
        <f>IF(ISTEXT(V282),"",IF(LEFT(#REF!,4)="Free","Please select a primer from the Standard Primer List. ",""))</f>
        <v>#REF!</v>
      </c>
      <c r="K282" s="4" t="e">
        <f>IF(#REF!="","",IF(#REF!="",IF(#REF!="Premixed","","Please enter a Primer Name. "),""))</f>
        <v>#REF!</v>
      </c>
      <c r="L282" s="4" t="e">
        <f>IF(#REF!="Enclosed",IF(LEN(#REF!)&gt;7,"Please check the Primer Barcode as it is longer than 6 digits and may not be valid. ",""),"")</f>
        <v>#REF!</v>
      </c>
      <c r="M282" s="4" t="e">
        <f>IF(ISBLANK(#REF!),"",IF(#REF!="","Please enter a Template Type. ",""))</f>
        <v>#REF!</v>
      </c>
      <c r="N282" s="4" t="e">
        <f>IF(ISBLANK(#REF!),"",IF(#REF!="","Please enter Primer Type. ",""))</f>
        <v>#REF!</v>
      </c>
      <c r="O282" s="4" t="e">
        <f>IF(ISBLANK(#REF!),"",IF(#REF!="","Please enter Product Type. ",""))</f>
        <v>#REF!</v>
      </c>
      <c r="P282" s="4" t="e">
        <f>IF(#REF!="","",IF(#REF!="","Please enter a sample name for each reaction. ",""))</f>
        <v>#REF!</v>
      </c>
      <c r="V282" s="4" t="e">
        <f>IF(VLOOKUP(#REF!,DropData!$C278:$D333,2,0)="Yes","Yes","")</f>
        <v>#REF!</v>
      </c>
    </row>
    <row r="283" spans="2:22" x14ac:dyDescent="0.2">
      <c r="B283" s="2">
        <v>283</v>
      </c>
      <c r="G283" s="4" t="e">
        <f t="shared" si="4"/>
        <v>#REF!</v>
      </c>
      <c r="H283" s="7" t="e">
        <f>IF(#REF!&gt;20000,IF(#REF!="BAC","","This read must be perfomed as a BAC Template Type. "),"")</f>
        <v>#REF!</v>
      </c>
      <c r="I283" s="4" t="e">
        <f>IF(#REF!="Needs Synthesis",IF(#REF!="","Please enter a sequence for a primer that needs synthesis. ",""),"")</f>
        <v>#REF!</v>
      </c>
      <c r="J283" s="4" t="e">
        <f>IF(ISTEXT(V283),"",IF(LEFT(#REF!,4)="Free","Please select a primer from the Standard Primer List. ",""))</f>
        <v>#REF!</v>
      </c>
      <c r="K283" s="4" t="e">
        <f>IF(#REF!="","",IF(#REF!="",IF(#REF!="Premixed","","Please enter a Primer Name. "),""))</f>
        <v>#REF!</v>
      </c>
      <c r="L283" s="4" t="e">
        <f>IF(#REF!="Enclosed",IF(LEN(#REF!)&gt;7,"Please check the Primer Barcode as it is longer than 6 digits and may not be valid. ",""),"")</f>
        <v>#REF!</v>
      </c>
      <c r="M283" s="4" t="e">
        <f>IF(ISBLANK(#REF!),"",IF(#REF!="","Please enter a Template Type. ",""))</f>
        <v>#REF!</v>
      </c>
      <c r="N283" s="4" t="e">
        <f>IF(ISBLANK(#REF!),"",IF(#REF!="","Please enter Primer Type. ",""))</f>
        <v>#REF!</v>
      </c>
      <c r="O283" s="4" t="e">
        <f>IF(ISBLANK(#REF!),"",IF(#REF!="","Please enter Product Type. ",""))</f>
        <v>#REF!</v>
      </c>
      <c r="P283" s="4" t="e">
        <f>IF(#REF!="","",IF(#REF!="","Please enter a sample name for each reaction. ",""))</f>
        <v>#REF!</v>
      </c>
      <c r="V283" s="4" t="e">
        <f>IF(VLOOKUP(#REF!,DropData!$C279:$D334,2,0)="Yes","Yes","")</f>
        <v>#REF!</v>
      </c>
    </row>
    <row r="284" spans="2:22" x14ac:dyDescent="0.2">
      <c r="B284" s="2">
        <v>284</v>
      </c>
      <c r="G284" s="4" t="e">
        <f t="shared" si="4"/>
        <v>#REF!</v>
      </c>
      <c r="H284" s="7" t="e">
        <f>IF(#REF!&gt;20000,IF(#REF!="BAC","","This read must be perfomed as a BAC Template Type. "),"")</f>
        <v>#REF!</v>
      </c>
      <c r="I284" s="4" t="e">
        <f>IF(#REF!="Needs Synthesis",IF(#REF!="","Please enter a sequence for a primer that needs synthesis. ",""),"")</f>
        <v>#REF!</v>
      </c>
      <c r="J284" s="4" t="e">
        <f>IF(ISTEXT(V284),"",IF(LEFT(#REF!,4)="Free","Please select a primer from the Standard Primer List. ",""))</f>
        <v>#REF!</v>
      </c>
      <c r="K284" s="4" t="e">
        <f>IF(#REF!="","",IF(#REF!="",IF(#REF!="Premixed","","Please enter a Primer Name. "),""))</f>
        <v>#REF!</v>
      </c>
      <c r="L284" s="4" t="e">
        <f>IF(#REF!="Enclosed",IF(LEN(#REF!)&gt;7,"Please check the Primer Barcode as it is longer than 6 digits and may not be valid. ",""),"")</f>
        <v>#REF!</v>
      </c>
      <c r="M284" s="4" t="e">
        <f>IF(ISBLANK(#REF!),"",IF(#REF!="","Please enter a Template Type. ",""))</f>
        <v>#REF!</v>
      </c>
      <c r="N284" s="4" t="e">
        <f>IF(ISBLANK(#REF!),"",IF(#REF!="","Please enter Primer Type. ",""))</f>
        <v>#REF!</v>
      </c>
      <c r="O284" s="4" t="e">
        <f>IF(ISBLANK(#REF!),"",IF(#REF!="","Please enter Product Type. ",""))</f>
        <v>#REF!</v>
      </c>
      <c r="P284" s="4" t="e">
        <f>IF(#REF!="","",IF(#REF!="","Please enter a sample name for each reaction. ",""))</f>
        <v>#REF!</v>
      </c>
      <c r="V284" s="4" t="e">
        <f>IF(VLOOKUP(#REF!,DropData!$C280:$D335,2,0)="Yes","Yes","")</f>
        <v>#REF!</v>
      </c>
    </row>
    <row r="285" spans="2:22" x14ac:dyDescent="0.2">
      <c r="B285" s="2">
        <v>285</v>
      </c>
      <c r="G285" s="4" t="e">
        <f t="shared" si="4"/>
        <v>#REF!</v>
      </c>
      <c r="H285" s="7" t="e">
        <f>IF(#REF!&gt;20000,IF(#REF!="BAC","","This read must be perfomed as a BAC Template Type. "),"")</f>
        <v>#REF!</v>
      </c>
      <c r="I285" s="4" t="e">
        <f>IF(#REF!="Needs Synthesis",IF(#REF!="","Please enter a sequence for a primer that needs synthesis. ",""),"")</f>
        <v>#REF!</v>
      </c>
      <c r="J285" s="4" t="e">
        <f>IF(ISTEXT(V285),"",IF(LEFT(#REF!,4)="Free","Please select a primer from the Standard Primer List. ",""))</f>
        <v>#REF!</v>
      </c>
      <c r="K285" s="4" t="e">
        <f>IF(#REF!="","",IF(#REF!="",IF(#REF!="Premixed","","Please enter a Primer Name. "),""))</f>
        <v>#REF!</v>
      </c>
      <c r="L285" s="4" t="e">
        <f>IF(#REF!="Enclosed",IF(LEN(#REF!)&gt;7,"Please check the Primer Barcode as it is longer than 6 digits and may not be valid. ",""),"")</f>
        <v>#REF!</v>
      </c>
      <c r="M285" s="4" t="e">
        <f>IF(ISBLANK(#REF!),"",IF(#REF!="","Please enter a Template Type. ",""))</f>
        <v>#REF!</v>
      </c>
      <c r="N285" s="4" t="e">
        <f>IF(ISBLANK(#REF!),"",IF(#REF!="","Please enter Primer Type. ",""))</f>
        <v>#REF!</v>
      </c>
      <c r="O285" s="4" t="e">
        <f>IF(ISBLANK(#REF!),"",IF(#REF!="","Please enter Product Type. ",""))</f>
        <v>#REF!</v>
      </c>
      <c r="P285" s="4" t="e">
        <f>IF(#REF!="","",IF(#REF!="","Please enter a sample name for each reaction. ",""))</f>
        <v>#REF!</v>
      </c>
      <c r="V285" s="4" t="e">
        <f>IF(VLOOKUP(#REF!,DropData!$C281:$D336,2,0)="Yes","Yes","")</f>
        <v>#REF!</v>
      </c>
    </row>
    <row r="286" spans="2:22" x14ac:dyDescent="0.2">
      <c r="B286" s="2">
        <v>286</v>
      </c>
      <c r="G286" s="4" t="e">
        <f t="shared" si="4"/>
        <v>#REF!</v>
      </c>
      <c r="H286" s="7" t="e">
        <f>IF(#REF!&gt;20000,IF(#REF!="BAC","","This read must be perfomed as a BAC Template Type. "),"")</f>
        <v>#REF!</v>
      </c>
      <c r="I286" s="4" t="e">
        <f>IF(#REF!="Needs Synthesis",IF(#REF!="","Please enter a sequence for a primer that needs synthesis. ",""),"")</f>
        <v>#REF!</v>
      </c>
      <c r="J286" s="4" t="e">
        <f>IF(ISTEXT(V286),"",IF(LEFT(#REF!,4)="Free","Please select a primer from the Standard Primer List. ",""))</f>
        <v>#REF!</v>
      </c>
      <c r="K286" s="4" t="e">
        <f>IF(#REF!="","",IF(#REF!="",IF(#REF!="Premixed","","Please enter a Primer Name. "),""))</f>
        <v>#REF!</v>
      </c>
      <c r="L286" s="4" t="e">
        <f>IF(#REF!="Enclosed",IF(LEN(#REF!)&gt;7,"Please check the Primer Barcode as it is longer than 6 digits and may not be valid. ",""),"")</f>
        <v>#REF!</v>
      </c>
      <c r="M286" s="4" t="e">
        <f>IF(ISBLANK(#REF!),"",IF(#REF!="","Please enter a Template Type. ",""))</f>
        <v>#REF!</v>
      </c>
      <c r="N286" s="4" t="e">
        <f>IF(ISBLANK(#REF!),"",IF(#REF!="","Please enter Primer Type. ",""))</f>
        <v>#REF!</v>
      </c>
      <c r="O286" s="4" t="e">
        <f>IF(ISBLANK(#REF!),"",IF(#REF!="","Please enter Product Type. ",""))</f>
        <v>#REF!</v>
      </c>
      <c r="P286" s="4" t="e">
        <f>IF(#REF!="","",IF(#REF!="","Please enter a sample name for each reaction. ",""))</f>
        <v>#REF!</v>
      </c>
      <c r="V286" s="4" t="e">
        <f>IF(VLOOKUP(#REF!,DropData!$C282:$D337,2,0)="Yes","Yes","")</f>
        <v>#REF!</v>
      </c>
    </row>
    <row r="287" spans="2:22" x14ac:dyDescent="0.2">
      <c r="B287" s="2">
        <v>287</v>
      </c>
      <c r="G287" s="4" t="e">
        <f t="shared" si="4"/>
        <v>#REF!</v>
      </c>
      <c r="H287" s="7" t="e">
        <f>IF(#REF!&gt;20000,IF(#REF!="BAC","","This read must be perfomed as a BAC Template Type. "),"")</f>
        <v>#REF!</v>
      </c>
      <c r="I287" s="4" t="e">
        <f>IF(#REF!="Needs Synthesis",IF(#REF!="","Please enter a sequence for a primer that needs synthesis. ",""),"")</f>
        <v>#REF!</v>
      </c>
      <c r="J287" s="4" t="e">
        <f>IF(ISTEXT(V287),"",IF(LEFT(#REF!,4)="Free","Please select a primer from the Standard Primer List. ",""))</f>
        <v>#REF!</v>
      </c>
      <c r="K287" s="4" t="e">
        <f>IF(#REF!="","",IF(#REF!="",IF(#REF!="Premixed","","Please enter a Primer Name. "),""))</f>
        <v>#REF!</v>
      </c>
      <c r="L287" s="4" t="e">
        <f>IF(#REF!="Enclosed",IF(LEN(#REF!)&gt;7,"Please check the Primer Barcode as it is longer than 6 digits and may not be valid. ",""),"")</f>
        <v>#REF!</v>
      </c>
      <c r="M287" s="4" t="e">
        <f>IF(ISBLANK(#REF!),"",IF(#REF!="","Please enter a Template Type. ",""))</f>
        <v>#REF!</v>
      </c>
      <c r="N287" s="4" t="e">
        <f>IF(ISBLANK(#REF!),"",IF(#REF!="","Please enter Primer Type. ",""))</f>
        <v>#REF!</v>
      </c>
      <c r="O287" s="4" t="e">
        <f>IF(ISBLANK(#REF!),"",IF(#REF!="","Please enter Product Type. ",""))</f>
        <v>#REF!</v>
      </c>
      <c r="P287" s="4" t="e">
        <f>IF(#REF!="","",IF(#REF!="","Please enter a sample name for each reaction. ",""))</f>
        <v>#REF!</v>
      </c>
      <c r="V287" s="4" t="e">
        <f>IF(VLOOKUP(#REF!,DropData!$C283:$D338,2,0)="Yes","Yes","")</f>
        <v>#REF!</v>
      </c>
    </row>
    <row r="288" spans="2:22" x14ac:dyDescent="0.2">
      <c r="B288" s="2">
        <v>288</v>
      </c>
      <c r="G288" s="4" t="e">
        <f t="shared" si="4"/>
        <v>#REF!</v>
      </c>
      <c r="H288" s="7" t="e">
        <f>IF(#REF!&gt;20000,IF(#REF!="BAC","","This read must be perfomed as a BAC Template Type. "),"")</f>
        <v>#REF!</v>
      </c>
      <c r="I288" s="4" t="e">
        <f>IF(#REF!="Needs Synthesis",IF(#REF!="","Please enter a sequence for a primer that needs synthesis. ",""),"")</f>
        <v>#REF!</v>
      </c>
      <c r="J288" s="4" t="e">
        <f>IF(ISTEXT(V288),"",IF(LEFT(#REF!,4)="Free","Please select a primer from the Standard Primer List. ",""))</f>
        <v>#REF!</v>
      </c>
      <c r="K288" s="4" t="e">
        <f>IF(#REF!="","",IF(#REF!="",IF(#REF!="Premixed","","Please enter a Primer Name. "),""))</f>
        <v>#REF!</v>
      </c>
      <c r="L288" s="4" t="e">
        <f>IF(#REF!="Enclosed",IF(LEN(#REF!)&gt;7,"Please check the Primer Barcode as it is longer than 6 digits and may not be valid. ",""),"")</f>
        <v>#REF!</v>
      </c>
      <c r="M288" s="4" t="e">
        <f>IF(ISBLANK(#REF!),"",IF(#REF!="","Please enter a Template Type. ",""))</f>
        <v>#REF!</v>
      </c>
      <c r="N288" s="4" t="e">
        <f>IF(ISBLANK(#REF!),"",IF(#REF!="","Please enter Primer Type. ",""))</f>
        <v>#REF!</v>
      </c>
      <c r="O288" s="4" t="e">
        <f>IF(ISBLANK(#REF!),"",IF(#REF!="","Please enter Product Type. ",""))</f>
        <v>#REF!</v>
      </c>
      <c r="P288" s="4" t="e">
        <f>IF(#REF!="","",IF(#REF!="","Please enter a sample name for each reaction. ",""))</f>
        <v>#REF!</v>
      </c>
      <c r="V288" s="4" t="e">
        <f>IF(VLOOKUP(#REF!,DropData!$C284:$D339,2,0)="Yes","Yes","")</f>
        <v>#REF!</v>
      </c>
    </row>
    <row r="289" spans="2:22" x14ac:dyDescent="0.2">
      <c r="B289" s="2">
        <v>289</v>
      </c>
      <c r="G289" s="4" t="e">
        <f t="shared" si="4"/>
        <v>#REF!</v>
      </c>
      <c r="H289" s="7" t="e">
        <f>IF(#REF!&gt;20000,IF(#REF!="BAC","","This read must be perfomed as a BAC Template Type. "),"")</f>
        <v>#REF!</v>
      </c>
      <c r="I289" s="4" t="e">
        <f>IF(#REF!="Needs Synthesis",IF(#REF!="","Please enter a sequence for a primer that needs synthesis. ",""),"")</f>
        <v>#REF!</v>
      </c>
      <c r="J289" s="4" t="e">
        <f>IF(ISTEXT(V289),"",IF(LEFT(#REF!,4)="Free","Please select a primer from the Standard Primer List. ",""))</f>
        <v>#REF!</v>
      </c>
      <c r="K289" s="4" t="e">
        <f>IF(#REF!="","",IF(#REF!="",IF(#REF!="Premixed","","Please enter a Primer Name. "),""))</f>
        <v>#REF!</v>
      </c>
      <c r="L289" s="4" t="e">
        <f>IF(#REF!="Enclosed",IF(LEN(#REF!)&gt;7,"Please check the Primer Barcode as it is longer than 6 digits and may not be valid. ",""),"")</f>
        <v>#REF!</v>
      </c>
      <c r="M289" s="4" t="e">
        <f>IF(ISBLANK(#REF!),"",IF(#REF!="","Please enter a Template Type. ",""))</f>
        <v>#REF!</v>
      </c>
      <c r="N289" s="4" t="e">
        <f>IF(ISBLANK(#REF!),"",IF(#REF!="","Please enter Primer Type. ",""))</f>
        <v>#REF!</v>
      </c>
      <c r="O289" s="4" t="e">
        <f>IF(ISBLANK(#REF!),"",IF(#REF!="","Please enter Product Type. ",""))</f>
        <v>#REF!</v>
      </c>
      <c r="P289" s="4" t="e">
        <f>IF(#REF!="","",IF(#REF!="","Please enter a sample name for each reaction. ",""))</f>
        <v>#REF!</v>
      </c>
      <c r="V289" s="4" t="e">
        <f>IF(VLOOKUP(#REF!,DropData!$C285:$D340,2,0)="Yes","Yes","")</f>
        <v>#REF!</v>
      </c>
    </row>
    <row r="290" spans="2:22" x14ac:dyDescent="0.2">
      <c r="B290" s="2">
        <v>290</v>
      </c>
      <c r="G290" s="4" t="e">
        <f t="shared" si="4"/>
        <v>#REF!</v>
      </c>
      <c r="H290" s="7" t="e">
        <f>IF(#REF!&gt;20000,IF(#REF!="BAC","","This read must be perfomed as a BAC Template Type. "),"")</f>
        <v>#REF!</v>
      </c>
      <c r="I290" s="4" t="e">
        <f>IF(#REF!="Needs Synthesis",IF(#REF!="","Please enter a sequence for a primer that needs synthesis. ",""),"")</f>
        <v>#REF!</v>
      </c>
      <c r="J290" s="4" t="e">
        <f>IF(ISTEXT(V290),"",IF(LEFT(#REF!,4)="Free","Please select a primer from the Standard Primer List. ",""))</f>
        <v>#REF!</v>
      </c>
      <c r="K290" s="4" t="e">
        <f>IF(#REF!="","",IF(#REF!="",IF(#REF!="Premixed","","Please enter a Primer Name. "),""))</f>
        <v>#REF!</v>
      </c>
      <c r="L290" s="4" t="e">
        <f>IF(#REF!="Enclosed",IF(LEN(#REF!)&gt;7,"Please check the Primer Barcode as it is longer than 6 digits and may not be valid. ",""),"")</f>
        <v>#REF!</v>
      </c>
      <c r="M290" s="4" t="e">
        <f>IF(ISBLANK(#REF!),"",IF(#REF!="","Please enter a Template Type. ",""))</f>
        <v>#REF!</v>
      </c>
      <c r="N290" s="4" t="e">
        <f>IF(ISBLANK(#REF!),"",IF(#REF!="","Please enter Primer Type. ",""))</f>
        <v>#REF!</v>
      </c>
      <c r="O290" s="4" t="e">
        <f>IF(ISBLANK(#REF!),"",IF(#REF!="","Please enter Product Type. ",""))</f>
        <v>#REF!</v>
      </c>
      <c r="P290" s="4" t="e">
        <f>IF(#REF!="","",IF(#REF!="","Please enter a sample name for each reaction. ",""))</f>
        <v>#REF!</v>
      </c>
      <c r="V290" s="4" t="e">
        <f>IF(VLOOKUP(#REF!,DropData!$C286:$D341,2,0)="Yes","Yes","")</f>
        <v>#REF!</v>
      </c>
    </row>
    <row r="291" spans="2:22" x14ac:dyDescent="0.2">
      <c r="B291" s="2">
        <v>291</v>
      </c>
      <c r="G291" s="4" t="e">
        <f t="shared" si="4"/>
        <v>#REF!</v>
      </c>
      <c r="H291" s="7" t="e">
        <f>IF(#REF!&gt;20000,IF(#REF!="BAC","","This read must be perfomed as a BAC Template Type. "),"")</f>
        <v>#REF!</v>
      </c>
      <c r="I291" s="4" t="e">
        <f>IF(#REF!="Needs Synthesis",IF(#REF!="","Please enter a sequence for a primer that needs synthesis. ",""),"")</f>
        <v>#REF!</v>
      </c>
      <c r="J291" s="4" t="e">
        <f>IF(ISTEXT(V291),"",IF(LEFT(#REF!,4)="Free","Please select a primer from the Standard Primer List. ",""))</f>
        <v>#REF!</v>
      </c>
      <c r="K291" s="4" t="e">
        <f>IF(#REF!="","",IF(#REF!="",IF(#REF!="Premixed","","Please enter a Primer Name. "),""))</f>
        <v>#REF!</v>
      </c>
      <c r="L291" s="4" t="e">
        <f>IF(#REF!="Enclosed",IF(LEN(#REF!)&gt;7,"Please check the Primer Barcode as it is longer than 6 digits and may not be valid. ",""),"")</f>
        <v>#REF!</v>
      </c>
      <c r="M291" s="4" t="e">
        <f>IF(ISBLANK(#REF!),"",IF(#REF!="","Please enter a Template Type. ",""))</f>
        <v>#REF!</v>
      </c>
      <c r="N291" s="4" t="e">
        <f>IF(ISBLANK(#REF!),"",IF(#REF!="","Please enter Primer Type. ",""))</f>
        <v>#REF!</v>
      </c>
      <c r="O291" s="4" t="e">
        <f>IF(ISBLANK(#REF!),"",IF(#REF!="","Please enter Product Type. ",""))</f>
        <v>#REF!</v>
      </c>
      <c r="P291" s="4" t="e">
        <f>IF(#REF!="","",IF(#REF!="","Please enter a sample name for each reaction. ",""))</f>
        <v>#REF!</v>
      </c>
      <c r="V291" s="4" t="e">
        <f>IF(VLOOKUP(#REF!,DropData!$C287:$D342,2,0)="Yes","Yes","")</f>
        <v>#REF!</v>
      </c>
    </row>
    <row r="292" spans="2:22" x14ac:dyDescent="0.2">
      <c r="B292" s="2">
        <v>292</v>
      </c>
      <c r="G292" s="4" t="e">
        <f t="shared" si="4"/>
        <v>#REF!</v>
      </c>
      <c r="H292" s="7" t="e">
        <f>IF(#REF!&gt;20000,IF(#REF!="BAC","","This read must be perfomed as a BAC Template Type. "),"")</f>
        <v>#REF!</v>
      </c>
      <c r="I292" s="4" t="e">
        <f>IF(#REF!="Needs Synthesis",IF(#REF!="","Please enter a sequence for a primer that needs synthesis. ",""),"")</f>
        <v>#REF!</v>
      </c>
      <c r="J292" s="4" t="e">
        <f>IF(ISTEXT(V292),"",IF(LEFT(#REF!,4)="Free","Please select a primer from the Standard Primer List. ",""))</f>
        <v>#REF!</v>
      </c>
      <c r="K292" s="4" t="e">
        <f>IF(#REF!="","",IF(#REF!="",IF(#REF!="Premixed","","Please enter a Primer Name. "),""))</f>
        <v>#REF!</v>
      </c>
      <c r="L292" s="4" t="e">
        <f>IF(#REF!="Enclosed",IF(LEN(#REF!)&gt;7,"Please check the Primer Barcode as it is longer than 6 digits and may not be valid. ",""),"")</f>
        <v>#REF!</v>
      </c>
      <c r="M292" s="4" t="e">
        <f>IF(ISBLANK(#REF!),"",IF(#REF!="","Please enter a Template Type. ",""))</f>
        <v>#REF!</v>
      </c>
      <c r="N292" s="4" t="e">
        <f>IF(ISBLANK(#REF!),"",IF(#REF!="","Please enter Primer Type. ",""))</f>
        <v>#REF!</v>
      </c>
      <c r="O292" s="4" t="e">
        <f>IF(ISBLANK(#REF!),"",IF(#REF!="","Please enter Product Type. ",""))</f>
        <v>#REF!</v>
      </c>
      <c r="P292" s="4" t="e">
        <f>IF(#REF!="","",IF(#REF!="","Please enter a sample name for each reaction. ",""))</f>
        <v>#REF!</v>
      </c>
      <c r="V292" s="4" t="e">
        <f>IF(VLOOKUP(#REF!,DropData!$C288:$D343,2,0)="Yes","Yes","")</f>
        <v>#REF!</v>
      </c>
    </row>
    <row r="293" spans="2:22" x14ac:dyDescent="0.2">
      <c r="B293" s="2">
        <v>293</v>
      </c>
      <c r="G293" s="4" t="e">
        <f t="shared" si="4"/>
        <v>#REF!</v>
      </c>
      <c r="H293" s="7" t="e">
        <f>IF(#REF!&gt;20000,IF(#REF!="BAC","","This read must be perfomed as a BAC Template Type. "),"")</f>
        <v>#REF!</v>
      </c>
      <c r="I293" s="4" t="e">
        <f>IF(#REF!="Needs Synthesis",IF(#REF!="","Please enter a sequence for a primer that needs synthesis. ",""),"")</f>
        <v>#REF!</v>
      </c>
      <c r="J293" s="4" t="e">
        <f>IF(ISTEXT(V293),"",IF(LEFT(#REF!,4)="Free","Please select a primer from the Standard Primer List. ",""))</f>
        <v>#REF!</v>
      </c>
      <c r="K293" s="4" t="e">
        <f>IF(#REF!="","",IF(#REF!="",IF(#REF!="Premixed","","Please enter a Primer Name. "),""))</f>
        <v>#REF!</v>
      </c>
      <c r="L293" s="4" t="e">
        <f>IF(#REF!="Enclosed",IF(LEN(#REF!)&gt;7,"Please check the Primer Barcode as it is longer than 6 digits and may not be valid. ",""),"")</f>
        <v>#REF!</v>
      </c>
      <c r="M293" s="4" t="e">
        <f>IF(ISBLANK(#REF!),"",IF(#REF!="","Please enter a Template Type. ",""))</f>
        <v>#REF!</v>
      </c>
      <c r="N293" s="4" t="e">
        <f>IF(ISBLANK(#REF!),"",IF(#REF!="","Please enter Primer Type. ",""))</f>
        <v>#REF!</v>
      </c>
      <c r="O293" s="4" t="e">
        <f>IF(ISBLANK(#REF!),"",IF(#REF!="","Please enter Product Type. ",""))</f>
        <v>#REF!</v>
      </c>
      <c r="P293" s="4" t="e">
        <f>IF(#REF!="","",IF(#REF!="","Please enter a sample name for each reaction. ",""))</f>
        <v>#REF!</v>
      </c>
      <c r="V293" s="4" t="e">
        <f>IF(VLOOKUP(#REF!,DropData!$C289:$D344,2,0)="Yes","Yes","")</f>
        <v>#REF!</v>
      </c>
    </row>
    <row r="294" spans="2:22" x14ac:dyDescent="0.2">
      <c r="B294" s="2">
        <v>294</v>
      </c>
      <c r="G294" s="4" t="e">
        <f t="shared" si="4"/>
        <v>#REF!</v>
      </c>
      <c r="H294" s="7" t="e">
        <f>IF(#REF!&gt;20000,IF(#REF!="BAC","","This read must be perfomed as a BAC Template Type. "),"")</f>
        <v>#REF!</v>
      </c>
      <c r="I294" s="4" t="e">
        <f>IF(#REF!="Needs Synthesis",IF(#REF!="","Please enter a sequence for a primer that needs synthesis. ",""),"")</f>
        <v>#REF!</v>
      </c>
      <c r="J294" s="4" t="e">
        <f>IF(ISTEXT(V294),"",IF(LEFT(#REF!,4)="Free","Please select a primer from the Standard Primer List. ",""))</f>
        <v>#REF!</v>
      </c>
      <c r="K294" s="4" t="e">
        <f>IF(#REF!="","",IF(#REF!="",IF(#REF!="Premixed","","Please enter a Primer Name. "),""))</f>
        <v>#REF!</v>
      </c>
      <c r="L294" s="4" t="e">
        <f>IF(#REF!="Enclosed",IF(LEN(#REF!)&gt;7,"Please check the Primer Barcode as it is longer than 6 digits and may not be valid. ",""),"")</f>
        <v>#REF!</v>
      </c>
      <c r="M294" s="4" t="e">
        <f>IF(ISBLANK(#REF!),"",IF(#REF!="","Please enter a Template Type. ",""))</f>
        <v>#REF!</v>
      </c>
      <c r="N294" s="4" t="e">
        <f>IF(ISBLANK(#REF!),"",IF(#REF!="","Please enter Primer Type. ",""))</f>
        <v>#REF!</v>
      </c>
      <c r="O294" s="4" t="e">
        <f>IF(ISBLANK(#REF!),"",IF(#REF!="","Please enter Product Type. ",""))</f>
        <v>#REF!</v>
      </c>
      <c r="P294" s="4" t="e">
        <f>IF(#REF!="","",IF(#REF!="","Please enter a sample name for each reaction. ",""))</f>
        <v>#REF!</v>
      </c>
      <c r="V294" s="4" t="e">
        <f>IF(VLOOKUP(#REF!,DropData!$C290:$D345,2,0)="Yes","Yes","")</f>
        <v>#REF!</v>
      </c>
    </row>
    <row r="295" spans="2:22" x14ac:dyDescent="0.2">
      <c r="B295" s="2">
        <v>295</v>
      </c>
      <c r="G295" s="4" t="e">
        <f t="shared" si="4"/>
        <v>#REF!</v>
      </c>
      <c r="H295" s="7" t="e">
        <f>IF(#REF!&gt;20000,IF(#REF!="BAC","","This read must be perfomed as a BAC Template Type. "),"")</f>
        <v>#REF!</v>
      </c>
      <c r="I295" s="4" t="e">
        <f>IF(#REF!="Needs Synthesis",IF(#REF!="","Please enter a sequence for a primer that needs synthesis. ",""),"")</f>
        <v>#REF!</v>
      </c>
      <c r="J295" s="4" t="e">
        <f>IF(ISTEXT(V295),"",IF(LEFT(#REF!,4)="Free","Please select a primer from the Standard Primer List. ",""))</f>
        <v>#REF!</v>
      </c>
      <c r="K295" s="4" t="e">
        <f>IF(#REF!="","",IF(#REF!="",IF(#REF!="Premixed","","Please enter a Primer Name. "),""))</f>
        <v>#REF!</v>
      </c>
      <c r="L295" s="4" t="e">
        <f>IF(#REF!="Enclosed",IF(LEN(#REF!)&gt;7,"Please check the Primer Barcode as it is longer than 6 digits and may not be valid. ",""),"")</f>
        <v>#REF!</v>
      </c>
      <c r="M295" s="4" t="e">
        <f>IF(ISBLANK(#REF!),"",IF(#REF!="","Please enter a Template Type. ",""))</f>
        <v>#REF!</v>
      </c>
      <c r="N295" s="4" t="e">
        <f>IF(ISBLANK(#REF!),"",IF(#REF!="","Please enter Primer Type. ",""))</f>
        <v>#REF!</v>
      </c>
      <c r="O295" s="4" t="e">
        <f>IF(ISBLANK(#REF!),"",IF(#REF!="","Please enter Product Type. ",""))</f>
        <v>#REF!</v>
      </c>
      <c r="P295" s="4" t="e">
        <f>IF(#REF!="","",IF(#REF!="","Please enter a sample name for each reaction. ",""))</f>
        <v>#REF!</v>
      </c>
      <c r="V295" s="4" t="e">
        <f>IF(VLOOKUP(#REF!,DropData!$C291:$D346,2,0)="Yes","Yes","")</f>
        <v>#REF!</v>
      </c>
    </row>
    <row r="296" spans="2:22" x14ac:dyDescent="0.2">
      <c r="B296" s="2">
        <v>296</v>
      </c>
      <c r="G296" s="4" t="e">
        <f t="shared" si="4"/>
        <v>#REF!</v>
      </c>
      <c r="H296" s="7" t="e">
        <f>IF(#REF!&gt;20000,IF(#REF!="BAC","","This read must be perfomed as a BAC Template Type. "),"")</f>
        <v>#REF!</v>
      </c>
      <c r="I296" s="4" t="e">
        <f>IF(#REF!="Needs Synthesis",IF(#REF!="","Please enter a sequence for a primer that needs synthesis. ",""),"")</f>
        <v>#REF!</v>
      </c>
      <c r="J296" s="4" t="e">
        <f>IF(ISTEXT(V296),"",IF(LEFT(#REF!,4)="Free","Please select a primer from the Standard Primer List. ",""))</f>
        <v>#REF!</v>
      </c>
      <c r="K296" s="4" t="e">
        <f>IF(#REF!="","",IF(#REF!="",IF(#REF!="Premixed","","Please enter a Primer Name. "),""))</f>
        <v>#REF!</v>
      </c>
      <c r="L296" s="4" t="e">
        <f>IF(#REF!="Enclosed",IF(LEN(#REF!)&gt;7,"Please check the Primer Barcode as it is longer than 6 digits and may not be valid. ",""),"")</f>
        <v>#REF!</v>
      </c>
      <c r="M296" s="4" t="e">
        <f>IF(ISBLANK(#REF!),"",IF(#REF!="","Please enter a Template Type. ",""))</f>
        <v>#REF!</v>
      </c>
      <c r="N296" s="4" t="e">
        <f>IF(ISBLANK(#REF!),"",IF(#REF!="","Please enter Primer Type. ",""))</f>
        <v>#REF!</v>
      </c>
      <c r="O296" s="4" t="e">
        <f>IF(ISBLANK(#REF!),"",IF(#REF!="","Please enter Product Type. ",""))</f>
        <v>#REF!</v>
      </c>
      <c r="P296" s="4" t="e">
        <f>IF(#REF!="","",IF(#REF!="","Please enter a sample name for each reaction. ",""))</f>
        <v>#REF!</v>
      </c>
      <c r="V296" s="4" t="e">
        <f>IF(VLOOKUP(#REF!,DropData!$C292:$D347,2,0)="Yes","Yes","")</f>
        <v>#REF!</v>
      </c>
    </row>
    <row r="297" spans="2:22" x14ac:dyDescent="0.2">
      <c r="B297" s="2">
        <v>297</v>
      </c>
      <c r="G297" s="4" t="e">
        <f t="shared" si="4"/>
        <v>#REF!</v>
      </c>
      <c r="H297" s="7" t="e">
        <f>IF(#REF!&gt;20000,IF(#REF!="BAC","","This read must be perfomed as a BAC Template Type. "),"")</f>
        <v>#REF!</v>
      </c>
      <c r="I297" s="4" t="e">
        <f>IF(#REF!="Needs Synthesis",IF(#REF!="","Please enter a sequence for a primer that needs synthesis. ",""),"")</f>
        <v>#REF!</v>
      </c>
      <c r="J297" s="4" t="e">
        <f>IF(ISTEXT(V297),"",IF(LEFT(#REF!,4)="Free","Please select a primer from the Standard Primer List. ",""))</f>
        <v>#REF!</v>
      </c>
      <c r="K297" s="4" t="e">
        <f>IF(#REF!="","",IF(#REF!="",IF(#REF!="Premixed","","Please enter a Primer Name. "),""))</f>
        <v>#REF!</v>
      </c>
      <c r="L297" s="4" t="e">
        <f>IF(#REF!="Enclosed",IF(LEN(#REF!)&gt;7,"Please check the Primer Barcode as it is longer than 6 digits and may not be valid. ",""),"")</f>
        <v>#REF!</v>
      </c>
      <c r="M297" s="4" t="e">
        <f>IF(ISBLANK(#REF!),"",IF(#REF!="","Please enter a Template Type. ",""))</f>
        <v>#REF!</v>
      </c>
      <c r="N297" s="4" t="e">
        <f>IF(ISBLANK(#REF!),"",IF(#REF!="","Please enter Primer Type. ",""))</f>
        <v>#REF!</v>
      </c>
      <c r="O297" s="4" t="e">
        <f>IF(ISBLANK(#REF!),"",IF(#REF!="","Please enter Product Type. ",""))</f>
        <v>#REF!</v>
      </c>
      <c r="P297" s="4" t="e">
        <f>IF(#REF!="","",IF(#REF!="","Please enter a sample name for each reaction. ",""))</f>
        <v>#REF!</v>
      </c>
      <c r="V297" s="4" t="e">
        <f>IF(VLOOKUP(#REF!,DropData!$C293:$D348,2,0)="Yes","Yes","")</f>
        <v>#REF!</v>
      </c>
    </row>
    <row r="298" spans="2:22" x14ac:dyDescent="0.2">
      <c r="B298" s="2">
        <v>298</v>
      </c>
      <c r="G298" s="4" t="e">
        <f t="shared" si="4"/>
        <v>#REF!</v>
      </c>
      <c r="H298" s="7" t="e">
        <f>IF(#REF!&gt;20000,IF(#REF!="BAC","","This read must be perfomed as a BAC Template Type. "),"")</f>
        <v>#REF!</v>
      </c>
      <c r="I298" s="4" t="e">
        <f>IF(#REF!="Needs Synthesis",IF(#REF!="","Please enter a sequence for a primer that needs synthesis. ",""),"")</f>
        <v>#REF!</v>
      </c>
      <c r="J298" s="4" t="e">
        <f>IF(ISTEXT(V298),"",IF(LEFT(#REF!,4)="Free","Please select a primer from the Standard Primer List. ",""))</f>
        <v>#REF!</v>
      </c>
      <c r="K298" s="4" t="e">
        <f>IF(#REF!="","",IF(#REF!="",IF(#REF!="Premixed","","Please enter a Primer Name. "),""))</f>
        <v>#REF!</v>
      </c>
      <c r="L298" s="4" t="e">
        <f>IF(#REF!="Enclosed",IF(LEN(#REF!)&gt;7,"Please check the Primer Barcode as it is longer than 6 digits and may not be valid. ",""),"")</f>
        <v>#REF!</v>
      </c>
      <c r="M298" s="4" t="e">
        <f>IF(ISBLANK(#REF!),"",IF(#REF!="","Please enter a Template Type. ",""))</f>
        <v>#REF!</v>
      </c>
      <c r="N298" s="4" t="e">
        <f>IF(ISBLANK(#REF!),"",IF(#REF!="","Please enter Primer Type. ",""))</f>
        <v>#REF!</v>
      </c>
      <c r="O298" s="4" t="e">
        <f>IF(ISBLANK(#REF!),"",IF(#REF!="","Please enter Product Type. ",""))</f>
        <v>#REF!</v>
      </c>
      <c r="P298" s="4" t="e">
        <f>IF(#REF!="","",IF(#REF!="","Please enter a sample name for each reaction. ",""))</f>
        <v>#REF!</v>
      </c>
      <c r="V298" s="4" t="e">
        <f>IF(VLOOKUP(#REF!,DropData!$C294:$D349,2,0)="Yes","Yes","")</f>
        <v>#REF!</v>
      </c>
    </row>
    <row r="299" spans="2:22" x14ac:dyDescent="0.2">
      <c r="B299" s="2">
        <v>299</v>
      </c>
      <c r="G299" s="4" t="e">
        <f t="shared" si="4"/>
        <v>#REF!</v>
      </c>
      <c r="H299" s="7" t="e">
        <f>IF(#REF!&gt;20000,IF(#REF!="BAC","","This read must be perfomed as a BAC Template Type. "),"")</f>
        <v>#REF!</v>
      </c>
      <c r="I299" s="4" t="e">
        <f>IF(#REF!="Needs Synthesis",IF(#REF!="","Please enter a sequence for a primer that needs synthesis. ",""),"")</f>
        <v>#REF!</v>
      </c>
      <c r="J299" s="4" t="e">
        <f>IF(ISTEXT(V299),"",IF(LEFT(#REF!,4)="Free","Please select a primer from the Standard Primer List. ",""))</f>
        <v>#REF!</v>
      </c>
      <c r="K299" s="4" t="e">
        <f>IF(#REF!="","",IF(#REF!="",IF(#REF!="Premixed","","Please enter a Primer Name. "),""))</f>
        <v>#REF!</v>
      </c>
      <c r="L299" s="4" t="e">
        <f>IF(#REF!="Enclosed",IF(LEN(#REF!)&gt;7,"Please check the Primer Barcode as it is longer than 6 digits and may not be valid. ",""),"")</f>
        <v>#REF!</v>
      </c>
      <c r="M299" s="4" t="e">
        <f>IF(ISBLANK(#REF!),"",IF(#REF!="","Please enter a Template Type. ",""))</f>
        <v>#REF!</v>
      </c>
      <c r="N299" s="4" t="e">
        <f>IF(ISBLANK(#REF!),"",IF(#REF!="","Please enter Primer Type. ",""))</f>
        <v>#REF!</v>
      </c>
      <c r="O299" s="4" t="e">
        <f>IF(ISBLANK(#REF!),"",IF(#REF!="","Please enter Product Type. ",""))</f>
        <v>#REF!</v>
      </c>
      <c r="P299" s="4" t="e">
        <f>IF(#REF!="","",IF(#REF!="","Please enter a sample name for each reaction. ",""))</f>
        <v>#REF!</v>
      </c>
      <c r="V299" s="4" t="e">
        <f>IF(VLOOKUP(#REF!,DropData!$C295:$D350,2,0)="Yes","Yes","")</f>
        <v>#REF!</v>
      </c>
    </row>
    <row r="300" spans="2:22" x14ac:dyDescent="0.2">
      <c r="B300" s="2">
        <v>300</v>
      </c>
      <c r="G300" s="4" t="e">
        <f t="shared" si="4"/>
        <v>#REF!</v>
      </c>
      <c r="H300" s="7" t="e">
        <f>IF(#REF!&gt;20000,IF(#REF!="BAC","","This read must be perfomed as a BAC Template Type. "),"")</f>
        <v>#REF!</v>
      </c>
      <c r="I300" s="4" t="e">
        <f>IF(#REF!="Needs Synthesis",IF(#REF!="","Please enter a sequence for a primer that needs synthesis. ",""),"")</f>
        <v>#REF!</v>
      </c>
      <c r="J300" s="4" t="e">
        <f>IF(ISTEXT(V300),"",IF(LEFT(#REF!,4)="Free","Please select a primer from the Standard Primer List. ",""))</f>
        <v>#REF!</v>
      </c>
      <c r="K300" s="4" t="e">
        <f>IF(#REF!="","",IF(#REF!="",IF(#REF!="Premixed","","Please enter a Primer Name. "),""))</f>
        <v>#REF!</v>
      </c>
      <c r="L300" s="4" t="e">
        <f>IF(#REF!="Enclosed",IF(LEN(#REF!)&gt;7,"Please check the Primer Barcode as it is longer than 6 digits and may not be valid. ",""),"")</f>
        <v>#REF!</v>
      </c>
      <c r="M300" s="4" t="e">
        <f>IF(ISBLANK(#REF!),"",IF(#REF!="","Please enter a Template Type. ",""))</f>
        <v>#REF!</v>
      </c>
      <c r="N300" s="4" t="e">
        <f>IF(ISBLANK(#REF!),"",IF(#REF!="","Please enter Primer Type. ",""))</f>
        <v>#REF!</v>
      </c>
      <c r="O300" s="4" t="e">
        <f>IF(ISBLANK(#REF!),"",IF(#REF!="","Please enter Product Type. ",""))</f>
        <v>#REF!</v>
      </c>
      <c r="P300" s="4" t="e">
        <f>IF(#REF!="","",IF(#REF!="","Please enter a sample name for each reaction. ",""))</f>
        <v>#REF!</v>
      </c>
      <c r="V300" s="4" t="e">
        <f>IF(VLOOKUP(#REF!,DropData!$C296:$D351,2,0)="Yes","Yes","")</f>
        <v>#REF!</v>
      </c>
    </row>
    <row r="301" spans="2:22" x14ac:dyDescent="0.2">
      <c r="B301" s="2">
        <v>301</v>
      </c>
      <c r="G301" s="4" t="e">
        <f t="shared" si="4"/>
        <v>#REF!</v>
      </c>
      <c r="H301" s="7" t="e">
        <f>IF(#REF!&gt;20000,IF(#REF!="BAC","","This read must be perfomed as a BAC Template Type. "),"")</f>
        <v>#REF!</v>
      </c>
      <c r="I301" s="4" t="e">
        <f>IF(#REF!="Needs Synthesis",IF(#REF!="","Please enter a sequence for a primer that needs synthesis. ",""),"")</f>
        <v>#REF!</v>
      </c>
      <c r="J301" s="4" t="e">
        <f>IF(ISTEXT(V301),"",IF(LEFT(#REF!,4)="Free","Please select a primer from the Standard Primer List. ",""))</f>
        <v>#REF!</v>
      </c>
      <c r="K301" s="4" t="e">
        <f>IF(#REF!="","",IF(#REF!="",IF(#REF!="Premixed","","Please enter a Primer Name. "),""))</f>
        <v>#REF!</v>
      </c>
      <c r="L301" s="4" t="e">
        <f>IF(#REF!="Enclosed",IF(LEN(#REF!)&gt;7,"Please check the Primer Barcode as it is longer than 6 digits and may not be valid. ",""),"")</f>
        <v>#REF!</v>
      </c>
      <c r="M301" s="4" t="e">
        <f>IF(ISBLANK(#REF!),"",IF(#REF!="","Please enter a Template Type. ",""))</f>
        <v>#REF!</v>
      </c>
      <c r="N301" s="4" t="e">
        <f>IF(ISBLANK(#REF!),"",IF(#REF!="","Please enter Primer Type. ",""))</f>
        <v>#REF!</v>
      </c>
      <c r="O301" s="4" t="e">
        <f>IF(ISBLANK(#REF!),"",IF(#REF!="","Please enter Product Type. ",""))</f>
        <v>#REF!</v>
      </c>
      <c r="P301" s="4" t="e">
        <f>IF(#REF!="","",IF(#REF!="","Please enter a sample name for each reaction. ",""))</f>
        <v>#REF!</v>
      </c>
      <c r="V301" s="4" t="e">
        <f>IF(VLOOKUP(#REF!,DropData!$C297:$D352,2,0)="Yes","Yes","")</f>
        <v>#REF!</v>
      </c>
    </row>
    <row r="302" spans="2:22" x14ac:dyDescent="0.2">
      <c r="B302" s="2">
        <v>302</v>
      </c>
      <c r="G302" s="4" t="e">
        <f t="shared" si="4"/>
        <v>#REF!</v>
      </c>
      <c r="H302" s="7" t="e">
        <f>IF(#REF!&gt;20000,IF(#REF!="BAC","","This read must be perfomed as a BAC Template Type. "),"")</f>
        <v>#REF!</v>
      </c>
      <c r="I302" s="4" t="e">
        <f>IF(#REF!="Needs Synthesis",IF(#REF!="","Please enter a sequence for a primer that needs synthesis. ",""),"")</f>
        <v>#REF!</v>
      </c>
      <c r="J302" s="4" t="e">
        <f>IF(ISTEXT(V302),"",IF(LEFT(#REF!,4)="Free","Please select a primer from the Standard Primer List. ",""))</f>
        <v>#REF!</v>
      </c>
      <c r="K302" s="4" t="e">
        <f>IF(#REF!="","",IF(#REF!="",IF(#REF!="Premixed","","Please enter a Primer Name. "),""))</f>
        <v>#REF!</v>
      </c>
      <c r="L302" s="4" t="e">
        <f>IF(#REF!="Enclosed",IF(LEN(#REF!)&gt;7,"Please check the Primer Barcode as it is longer than 6 digits and may not be valid. ",""),"")</f>
        <v>#REF!</v>
      </c>
      <c r="M302" s="4" t="e">
        <f>IF(ISBLANK(#REF!),"",IF(#REF!="","Please enter a Template Type. ",""))</f>
        <v>#REF!</v>
      </c>
      <c r="N302" s="4" t="e">
        <f>IF(ISBLANK(#REF!),"",IF(#REF!="","Please enter Primer Type. ",""))</f>
        <v>#REF!</v>
      </c>
      <c r="O302" s="4" t="e">
        <f>IF(ISBLANK(#REF!),"",IF(#REF!="","Please enter Product Type. ",""))</f>
        <v>#REF!</v>
      </c>
      <c r="P302" s="4" t="e">
        <f>IF(#REF!="","",IF(#REF!="","Please enter a sample name for each reaction. ",""))</f>
        <v>#REF!</v>
      </c>
      <c r="V302" s="4" t="e">
        <f>IF(VLOOKUP(#REF!,DropData!$C298:$D353,2,0)="Yes","Yes","")</f>
        <v>#REF!</v>
      </c>
    </row>
    <row r="303" spans="2:22" x14ac:dyDescent="0.2">
      <c r="B303" s="2">
        <v>303</v>
      </c>
      <c r="G303" s="4" t="e">
        <f t="shared" si="4"/>
        <v>#REF!</v>
      </c>
      <c r="H303" s="7" t="e">
        <f>IF(#REF!&gt;20000,IF(#REF!="BAC","","This read must be perfomed as a BAC Template Type. "),"")</f>
        <v>#REF!</v>
      </c>
      <c r="I303" s="4" t="e">
        <f>IF(#REF!="Needs Synthesis",IF(#REF!="","Please enter a sequence for a primer that needs synthesis. ",""),"")</f>
        <v>#REF!</v>
      </c>
      <c r="J303" s="4" t="e">
        <f>IF(ISTEXT(V303),"",IF(LEFT(#REF!,4)="Free","Please select a primer from the Standard Primer List. ",""))</f>
        <v>#REF!</v>
      </c>
      <c r="K303" s="4" t="e">
        <f>IF(#REF!="","",IF(#REF!="",IF(#REF!="Premixed","","Please enter a Primer Name. "),""))</f>
        <v>#REF!</v>
      </c>
      <c r="L303" s="4" t="e">
        <f>IF(#REF!="Enclosed",IF(LEN(#REF!)&gt;7,"Please check the Primer Barcode as it is longer than 6 digits and may not be valid. ",""),"")</f>
        <v>#REF!</v>
      </c>
      <c r="M303" s="4" t="e">
        <f>IF(ISBLANK(#REF!),"",IF(#REF!="","Please enter a Template Type. ",""))</f>
        <v>#REF!</v>
      </c>
      <c r="N303" s="4" t="e">
        <f>IF(ISBLANK(#REF!),"",IF(#REF!="","Please enter Primer Type. ",""))</f>
        <v>#REF!</v>
      </c>
      <c r="O303" s="4" t="e">
        <f>IF(ISBLANK(#REF!),"",IF(#REF!="","Please enter Product Type. ",""))</f>
        <v>#REF!</v>
      </c>
      <c r="P303" s="4" t="e">
        <f>IF(#REF!="","",IF(#REF!="","Please enter a sample name for each reaction. ",""))</f>
        <v>#REF!</v>
      </c>
      <c r="V303" s="4" t="e">
        <f>IF(VLOOKUP(#REF!,DropData!$C299:$D354,2,0)="Yes","Yes","")</f>
        <v>#REF!</v>
      </c>
    </row>
    <row r="304" spans="2:22" x14ac:dyDescent="0.2">
      <c r="B304" s="2">
        <v>304</v>
      </c>
      <c r="G304" s="4" t="e">
        <f t="shared" si="4"/>
        <v>#REF!</v>
      </c>
      <c r="H304" s="7" t="e">
        <f>IF(#REF!&gt;20000,IF(#REF!="BAC","","This read must be perfomed as a BAC Template Type. "),"")</f>
        <v>#REF!</v>
      </c>
      <c r="I304" s="4" t="e">
        <f>IF(#REF!="Needs Synthesis",IF(#REF!="","Please enter a sequence for a primer that needs synthesis. ",""),"")</f>
        <v>#REF!</v>
      </c>
      <c r="J304" s="4" t="e">
        <f>IF(ISTEXT(V304),"",IF(LEFT(#REF!,4)="Free","Please select a primer from the Standard Primer List. ",""))</f>
        <v>#REF!</v>
      </c>
      <c r="K304" s="4" t="e">
        <f>IF(#REF!="","",IF(#REF!="",IF(#REF!="Premixed","","Please enter a Primer Name. "),""))</f>
        <v>#REF!</v>
      </c>
      <c r="L304" s="4" t="e">
        <f>IF(#REF!="Enclosed",IF(LEN(#REF!)&gt;7,"Please check the Primer Barcode as it is longer than 6 digits and may not be valid. ",""),"")</f>
        <v>#REF!</v>
      </c>
      <c r="M304" s="4" t="e">
        <f>IF(ISBLANK(#REF!),"",IF(#REF!="","Please enter a Template Type. ",""))</f>
        <v>#REF!</v>
      </c>
      <c r="N304" s="4" t="e">
        <f>IF(ISBLANK(#REF!),"",IF(#REF!="","Please enter Primer Type. ",""))</f>
        <v>#REF!</v>
      </c>
      <c r="O304" s="4" t="e">
        <f>IF(ISBLANK(#REF!),"",IF(#REF!="","Please enter Product Type. ",""))</f>
        <v>#REF!</v>
      </c>
      <c r="P304" s="4" t="e">
        <f>IF(#REF!="","",IF(#REF!="","Please enter a sample name for each reaction. ",""))</f>
        <v>#REF!</v>
      </c>
      <c r="V304" s="4" t="e">
        <f>IF(VLOOKUP(#REF!,DropData!$C300:$D355,2,0)="Yes","Yes","")</f>
        <v>#REF!</v>
      </c>
    </row>
    <row r="305" spans="2:22" x14ac:dyDescent="0.2">
      <c r="B305" s="2">
        <v>305</v>
      </c>
      <c r="G305" s="4" t="e">
        <f t="shared" si="4"/>
        <v>#REF!</v>
      </c>
      <c r="H305" s="7" t="e">
        <f>IF(#REF!&gt;20000,IF(#REF!="BAC","","This read must be perfomed as a BAC Template Type. "),"")</f>
        <v>#REF!</v>
      </c>
      <c r="I305" s="4" t="e">
        <f>IF(#REF!="Needs Synthesis",IF(#REF!="","Please enter a sequence for a primer that needs synthesis. ",""),"")</f>
        <v>#REF!</v>
      </c>
      <c r="J305" s="4" t="e">
        <f>IF(ISTEXT(V305),"",IF(LEFT(#REF!,4)="Free","Please select a primer from the Standard Primer List. ",""))</f>
        <v>#REF!</v>
      </c>
      <c r="K305" s="4" t="e">
        <f>IF(#REF!="","",IF(#REF!="",IF(#REF!="Premixed","","Please enter a Primer Name. "),""))</f>
        <v>#REF!</v>
      </c>
      <c r="L305" s="4" t="e">
        <f>IF(#REF!="Enclosed",IF(LEN(#REF!)&gt;7,"Please check the Primer Barcode as it is longer than 6 digits and may not be valid. ",""),"")</f>
        <v>#REF!</v>
      </c>
      <c r="M305" s="4" t="e">
        <f>IF(ISBLANK(#REF!),"",IF(#REF!="","Please enter a Template Type. ",""))</f>
        <v>#REF!</v>
      </c>
      <c r="N305" s="4" t="e">
        <f>IF(ISBLANK(#REF!),"",IF(#REF!="","Please enter Primer Type. ",""))</f>
        <v>#REF!</v>
      </c>
      <c r="O305" s="4" t="e">
        <f>IF(ISBLANK(#REF!),"",IF(#REF!="","Please enter Product Type. ",""))</f>
        <v>#REF!</v>
      </c>
      <c r="P305" s="4" t="e">
        <f>IF(#REF!="","",IF(#REF!="","Please enter a sample name for each reaction. ",""))</f>
        <v>#REF!</v>
      </c>
      <c r="V305" s="4" t="e">
        <f>IF(VLOOKUP(#REF!,DropData!$C301:$D356,2,0)="Yes","Yes","")</f>
        <v>#REF!</v>
      </c>
    </row>
    <row r="306" spans="2:22" x14ac:dyDescent="0.2">
      <c r="B306" s="2">
        <v>306</v>
      </c>
      <c r="G306" s="4" t="e">
        <f t="shared" si="4"/>
        <v>#REF!</v>
      </c>
      <c r="H306" s="7" t="e">
        <f>IF(#REF!&gt;20000,IF(#REF!="BAC","","This read must be perfomed as a BAC Template Type. "),"")</f>
        <v>#REF!</v>
      </c>
      <c r="I306" s="4" t="e">
        <f>IF(#REF!="Needs Synthesis",IF(#REF!="","Please enter a sequence for a primer that needs synthesis. ",""),"")</f>
        <v>#REF!</v>
      </c>
      <c r="J306" s="4" t="e">
        <f>IF(ISTEXT(V306),"",IF(LEFT(#REF!,4)="Free","Please select a primer from the Standard Primer List. ",""))</f>
        <v>#REF!</v>
      </c>
      <c r="K306" s="4" t="e">
        <f>IF(#REF!="","",IF(#REF!="",IF(#REF!="Premixed","","Please enter a Primer Name. "),""))</f>
        <v>#REF!</v>
      </c>
      <c r="L306" s="4" t="e">
        <f>IF(#REF!="Enclosed",IF(LEN(#REF!)&gt;7,"Please check the Primer Barcode as it is longer than 6 digits and may not be valid. ",""),"")</f>
        <v>#REF!</v>
      </c>
      <c r="M306" s="4" t="e">
        <f>IF(ISBLANK(#REF!),"",IF(#REF!="","Please enter a Template Type. ",""))</f>
        <v>#REF!</v>
      </c>
      <c r="N306" s="4" t="e">
        <f>IF(ISBLANK(#REF!),"",IF(#REF!="","Please enter Primer Type. ",""))</f>
        <v>#REF!</v>
      </c>
      <c r="O306" s="4" t="e">
        <f>IF(ISBLANK(#REF!),"",IF(#REF!="","Please enter Product Type. ",""))</f>
        <v>#REF!</v>
      </c>
      <c r="P306" s="4" t="e">
        <f>IF(#REF!="","",IF(#REF!="","Please enter a sample name for each reaction. ",""))</f>
        <v>#REF!</v>
      </c>
      <c r="V306" s="4" t="e">
        <f>IF(VLOOKUP(#REF!,DropData!$C302:$D357,2,0)="Yes","Yes","")</f>
        <v>#REF!</v>
      </c>
    </row>
    <row r="307" spans="2:22" x14ac:dyDescent="0.2">
      <c r="B307" s="2">
        <v>307</v>
      </c>
      <c r="G307" s="4" t="e">
        <f t="shared" si="4"/>
        <v>#REF!</v>
      </c>
      <c r="H307" s="7" t="e">
        <f>IF(#REF!&gt;20000,IF(#REF!="BAC","","This read must be perfomed as a BAC Template Type. "),"")</f>
        <v>#REF!</v>
      </c>
      <c r="I307" s="4" t="e">
        <f>IF(#REF!="Needs Synthesis",IF(#REF!="","Please enter a sequence for a primer that needs synthesis. ",""),"")</f>
        <v>#REF!</v>
      </c>
      <c r="J307" s="4" t="e">
        <f>IF(ISTEXT(V307),"",IF(LEFT(#REF!,4)="Free","Please select a primer from the Standard Primer List. ",""))</f>
        <v>#REF!</v>
      </c>
      <c r="K307" s="4" t="e">
        <f>IF(#REF!="","",IF(#REF!="",IF(#REF!="Premixed","","Please enter a Primer Name. "),""))</f>
        <v>#REF!</v>
      </c>
      <c r="L307" s="4" t="e">
        <f>IF(#REF!="Enclosed",IF(LEN(#REF!)&gt;7,"Please check the Primer Barcode as it is longer than 6 digits and may not be valid. ",""),"")</f>
        <v>#REF!</v>
      </c>
      <c r="M307" s="4" t="e">
        <f>IF(ISBLANK(#REF!),"",IF(#REF!="","Please enter a Template Type. ",""))</f>
        <v>#REF!</v>
      </c>
      <c r="N307" s="4" t="e">
        <f>IF(ISBLANK(#REF!),"",IF(#REF!="","Please enter Primer Type. ",""))</f>
        <v>#REF!</v>
      </c>
      <c r="O307" s="4" t="e">
        <f>IF(ISBLANK(#REF!),"",IF(#REF!="","Please enter Product Type. ",""))</f>
        <v>#REF!</v>
      </c>
      <c r="P307" s="4" t="e">
        <f>IF(#REF!="","",IF(#REF!="","Please enter a sample name for each reaction. ",""))</f>
        <v>#REF!</v>
      </c>
      <c r="V307" s="4" t="e">
        <f>IF(VLOOKUP(#REF!,DropData!$C303:$D358,2,0)="Yes","Yes","")</f>
        <v>#REF!</v>
      </c>
    </row>
    <row r="308" spans="2:22" x14ac:dyDescent="0.2">
      <c r="B308" s="2">
        <v>308</v>
      </c>
      <c r="G308" s="4" t="e">
        <f t="shared" si="4"/>
        <v>#REF!</v>
      </c>
      <c r="H308" s="7" t="e">
        <f>IF(#REF!&gt;20000,IF(#REF!="BAC","","This read must be perfomed as a BAC Template Type. "),"")</f>
        <v>#REF!</v>
      </c>
      <c r="I308" s="4" t="e">
        <f>IF(#REF!="Needs Synthesis",IF(#REF!="","Please enter a sequence for a primer that needs synthesis. ",""),"")</f>
        <v>#REF!</v>
      </c>
      <c r="J308" s="4" t="e">
        <f>IF(ISTEXT(V308),"",IF(LEFT(#REF!,4)="Free","Please select a primer from the Standard Primer List. ",""))</f>
        <v>#REF!</v>
      </c>
      <c r="K308" s="4" t="e">
        <f>IF(#REF!="","",IF(#REF!="",IF(#REF!="Premixed","","Please enter a Primer Name. "),""))</f>
        <v>#REF!</v>
      </c>
      <c r="L308" s="4" t="e">
        <f>IF(#REF!="Enclosed",IF(LEN(#REF!)&gt;7,"Please check the Primer Barcode as it is longer than 6 digits and may not be valid. ",""),"")</f>
        <v>#REF!</v>
      </c>
      <c r="M308" s="4" t="e">
        <f>IF(ISBLANK(#REF!),"",IF(#REF!="","Please enter a Template Type. ",""))</f>
        <v>#REF!</v>
      </c>
      <c r="N308" s="4" t="e">
        <f>IF(ISBLANK(#REF!),"",IF(#REF!="","Please enter Primer Type. ",""))</f>
        <v>#REF!</v>
      </c>
      <c r="O308" s="4" t="e">
        <f>IF(ISBLANK(#REF!),"",IF(#REF!="","Please enter Product Type. ",""))</f>
        <v>#REF!</v>
      </c>
      <c r="P308" s="4" t="e">
        <f>IF(#REF!="","",IF(#REF!="","Please enter a sample name for each reaction. ",""))</f>
        <v>#REF!</v>
      </c>
      <c r="V308" s="4" t="e">
        <f>IF(VLOOKUP(#REF!,DropData!$C304:$D359,2,0)="Yes","Yes","")</f>
        <v>#REF!</v>
      </c>
    </row>
    <row r="309" spans="2:22" x14ac:dyDescent="0.2">
      <c r="B309" s="2">
        <v>309</v>
      </c>
      <c r="G309" s="4" t="e">
        <f t="shared" si="4"/>
        <v>#REF!</v>
      </c>
      <c r="H309" s="7" t="e">
        <f>IF(#REF!&gt;20000,IF(#REF!="BAC","","This read must be perfomed as a BAC Template Type. "),"")</f>
        <v>#REF!</v>
      </c>
      <c r="I309" s="4" t="e">
        <f>IF(#REF!="Needs Synthesis",IF(#REF!="","Please enter a sequence for a primer that needs synthesis. ",""),"")</f>
        <v>#REF!</v>
      </c>
      <c r="J309" s="4" t="e">
        <f>IF(ISTEXT(V309),"",IF(LEFT(#REF!,4)="Free","Please select a primer from the Standard Primer List. ",""))</f>
        <v>#REF!</v>
      </c>
      <c r="K309" s="4" t="e">
        <f>IF(#REF!="","",IF(#REF!="",IF(#REF!="Premixed","","Please enter a Primer Name. "),""))</f>
        <v>#REF!</v>
      </c>
      <c r="L309" s="4" t="e">
        <f>IF(#REF!="Enclosed",IF(LEN(#REF!)&gt;7,"Please check the Primer Barcode as it is longer than 6 digits and may not be valid. ",""),"")</f>
        <v>#REF!</v>
      </c>
      <c r="M309" s="4" t="e">
        <f>IF(ISBLANK(#REF!),"",IF(#REF!="","Please enter a Template Type. ",""))</f>
        <v>#REF!</v>
      </c>
      <c r="N309" s="4" t="e">
        <f>IF(ISBLANK(#REF!),"",IF(#REF!="","Please enter Primer Type. ",""))</f>
        <v>#REF!</v>
      </c>
      <c r="O309" s="4" t="e">
        <f>IF(ISBLANK(#REF!),"",IF(#REF!="","Please enter Product Type. ",""))</f>
        <v>#REF!</v>
      </c>
      <c r="P309" s="4" t="e">
        <f>IF(#REF!="","",IF(#REF!="","Please enter a sample name for each reaction. ",""))</f>
        <v>#REF!</v>
      </c>
      <c r="V309" s="4" t="e">
        <f>IF(VLOOKUP(#REF!,DropData!$C305:$D360,2,0)="Yes","Yes","")</f>
        <v>#REF!</v>
      </c>
    </row>
    <row r="310" spans="2:22" x14ac:dyDescent="0.2">
      <c r="B310" s="2">
        <v>310</v>
      </c>
      <c r="G310" s="4" t="e">
        <f t="shared" si="4"/>
        <v>#REF!</v>
      </c>
      <c r="H310" s="7" t="e">
        <f>IF(#REF!&gt;20000,IF(#REF!="BAC","","This read must be perfomed as a BAC Template Type. "),"")</f>
        <v>#REF!</v>
      </c>
      <c r="I310" s="4" t="e">
        <f>IF(#REF!="Needs Synthesis",IF(#REF!="","Please enter a sequence for a primer that needs synthesis. ",""),"")</f>
        <v>#REF!</v>
      </c>
      <c r="J310" s="4" t="e">
        <f>IF(ISTEXT(V310),"",IF(LEFT(#REF!,4)="Free","Please select a primer from the Standard Primer List. ",""))</f>
        <v>#REF!</v>
      </c>
      <c r="K310" s="4" t="e">
        <f>IF(#REF!="","",IF(#REF!="",IF(#REF!="Premixed","","Please enter a Primer Name. "),""))</f>
        <v>#REF!</v>
      </c>
      <c r="L310" s="4" t="e">
        <f>IF(#REF!="Enclosed",IF(LEN(#REF!)&gt;7,"Please check the Primer Barcode as it is longer than 6 digits and may not be valid. ",""),"")</f>
        <v>#REF!</v>
      </c>
      <c r="M310" s="4" t="e">
        <f>IF(ISBLANK(#REF!),"",IF(#REF!="","Please enter a Template Type. ",""))</f>
        <v>#REF!</v>
      </c>
      <c r="N310" s="4" t="e">
        <f>IF(ISBLANK(#REF!),"",IF(#REF!="","Please enter Primer Type. ",""))</f>
        <v>#REF!</v>
      </c>
      <c r="O310" s="4" t="e">
        <f>IF(ISBLANK(#REF!),"",IF(#REF!="","Please enter Product Type. ",""))</f>
        <v>#REF!</v>
      </c>
      <c r="P310" s="4" t="e">
        <f>IF(#REF!="","",IF(#REF!="","Please enter a sample name for each reaction. ",""))</f>
        <v>#REF!</v>
      </c>
      <c r="V310" s="4" t="e">
        <f>IF(VLOOKUP(#REF!,DropData!$C306:$D361,2,0)="Yes","Yes","")</f>
        <v>#REF!</v>
      </c>
    </row>
    <row r="311" spans="2:22" x14ac:dyDescent="0.2">
      <c r="B311" s="2">
        <v>311</v>
      </c>
      <c r="G311" s="4" t="e">
        <f t="shared" si="4"/>
        <v>#REF!</v>
      </c>
      <c r="H311" s="7" t="e">
        <f>IF(#REF!&gt;20000,IF(#REF!="BAC","","This read must be perfomed as a BAC Template Type. "),"")</f>
        <v>#REF!</v>
      </c>
      <c r="I311" s="4" t="e">
        <f>IF(#REF!="Needs Synthesis",IF(#REF!="","Please enter a sequence for a primer that needs synthesis. ",""),"")</f>
        <v>#REF!</v>
      </c>
      <c r="J311" s="4" t="e">
        <f>IF(ISTEXT(V311),"",IF(LEFT(#REF!,4)="Free","Please select a primer from the Standard Primer List. ",""))</f>
        <v>#REF!</v>
      </c>
      <c r="K311" s="4" t="e">
        <f>IF(#REF!="","",IF(#REF!="",IF(#REF!="Premixed","","Please enter a Primer Name. "),""))</f>
        <v>#REF!</v>
      </c>
      <c r="L311" s="4" t="e">
        <f>IF(#REF!="Enclosed",IF(LEN(#REF!)&gt;7,"Please check the Primer Barcode as it is longer than 6 digits and may not be valid. ",""),"")</f>
        <v>#REF!</v>
      </c>
      <c r="M311" s="4" t="e">
        <f>IF(ISBLANK(#REF!),"",IF(#REF!="","Please enter a Template Type. ",""))</f>
        <v>#REF!</v>
      </c>
      <c r="N311" s="4" t="e">
        <f>IF(ISBLANK(#REF!),"",IF(#REF!="","Please enter Primer Type. ",""))</f>
        <v>#REF!</v>
      </c>
      <c r="O311" s="4" t="e">
        <f>IF(ISBLANK(#REF!),"",IF(#REF!="","Please enter Product Type. ",""))</f>
        <v>#REF!</v>
      </c>
      <c r="P311" s="4" t="e">
        <f>IF(#REF!="","",IF(#REF!="","Please enter a sample name for each reaction. ",""))</f>
        <v>#REF!</v>
      </c>
      <c r="V311" s="4" t="e">
        <f>IF(VLOOKUP(#REF!,DropData!$C307:$D362,2,0)="Yes","Yes","")</f>
        <v>#REF!</v>
      </c>
    </row>
    <row r="312" spans="2:22" x14ac:dyDescent="0.2">
      <c r="B312" s="2">
        <v>312</v>
      </c>
      <c r="G312" s="4" t="e">
        <f t="shared" si="4"/>
        <v>#REF!</v>
      </c>
      <c r="H312" s="7" t="e">
        <f>IF(#REF!&gt;20000,IF(#REF!="BAC","","This read must be perfomed as a BAC Template Type. "),"")</f>
        <v>#REF!</v>
      </c>
      <c r="I312" s="4" t="e">
        <f>IF(#REF!="Needs Synthesis",IF(#REF!="","Please enter a sequence for a primer that needs synthesis. ",""),"")</f>
        <v>#REF!</v>
      </c>
      <c r="J312" s="4" t="e">
        <f>IF(ISTEXT(V312),"",IF(LEFT(#REF!,4)="Free","Please select a primer from the Standard Primer List. ",""))</f>
        <v>#REF!</v>
      </c>
      <c r="K312" s="4" t="e">
        <f>IF(#REF!="","",IF(#REF!="",IF(#REF!="Premixed","","Please enter a Primer Name. "),""))</f>
        <v>#REF!</v>
      </c>
      <c r="L312" s="4" t="e">
        <f>IF(#REF!="Enclosed",IF(LEN(#REF!)&gt;7,"Please check the Primer Barcode as it is longer than 6 digits and may not be valid. ",""),"")</f>
        <v>#REF!</v>
      </c>
      <c r="M312" s="4" t="e">
        <f>IF(ISBLANK(#REF!),"",IF(#REF!="","Please enter a Template Type. ",""))</f>
        <v>#REF!</v>
      </c>
      <c r="N312" s="4" t="e">
        <f>IF(ISBLANK(#REF!),"",IF(#REF!="","Please enter Primer Type. ",""))</f>
        <v>#REF!</v>
      </c>
      <c r="O312" s="4" t="e">
        <f>IF(ISBLANK(#REF!),"",IF(#REF!="","Please enter Product Type. ",""))</f>
        <v>#REF!</v>
      </c>
      <c r="P312" s="4" t="e">
        <f>IF(#REF!="","",IF(#REF!="","Please enter a sample name for each reaction. ",""))</f>
        <v>#REF!</v>
      </c>
      <c r="V312" s="4" t="e">
        <f>IF(VLOOKUP(#REF!,DropData!$C308:$D363,2,0)="Yes","Yes","")</f>
        <v>#REF!</v>
      </c>
    </row>
    <row r="313" spans="2:22" x14ac:dyDescent="0.2">
      <c r="B313" s="2">
        <v>313</v>
      </c>
      <c r="G313" s="4" t="e">
        <f t="shared" si="4"/>
        <v>#REF!</v>
      </c>
      <c r="H313" s="7" t="e">
        <f>IF(#REF!&gt;20000,IF(#REF!="BAC","","This read must be perfomed as a BAC Template Type. "),"")</f>
        <v>#REF!</v>
      </c>
      <c r="I313" s="4" t="e">
        <f>IF(#REF!="Needs Synthesis",IF(#REF!="","Please enter a sequence for a primer that needs synthesis. ",""),"")</f>
        <v>#REF!</v>
      </c>
      <c r="J313" s="4" t="e">
        <f>IF(ISTEXT(V313),"",IF(LEFT(#REF!,4)="Free","Please select a primer from the Standard Primer List. ",""))</f>
        <v>#REF!</v>
      </c>
      <c r="K313" s="4" t="e">
        <f>IF(#REF!="","",IF(#REF!="",IF(#REF!="Premixed","","Please enter a Primer Name. "),""))</f>
        <v>#REF!</v>
      </c>
      <c r="L313" s="4" t="e">
        <f>IF(#REF!="Enclosed",IF(LEN(#REF!)&gt;7,"Please check the Primer Barcode as it is longer than 6 digits and may not be valid. ",""),"")</f>
        <v>#REF!</v>
      </c>
      <c r="M313" s="4" t="e">
        <f>IF(ISBLANK(#REF!),"",IF(#REF!="","Please enter a Template Type. ",""))</f>
        <v>#REF!</v>
      </c>
      <c r="N313" s="4" t="e">
        <f>IF(ISBLANK(#REF!),"",IF(#REF!="","Please enter Primer Type. ",""))</f>
        <v>#REF!</v>
      </c>
      <c r="O313" s="4" t="e">
        <f>IF(ISBLANK(#REF!),"",IF(#REF!="","Please enter Product Type. ",""))</f>
        <v>#REF!</v>
      </c>
      <c r="P313" s="4" t="e">
        <f>IF(#REF!="","",IF(#REF!="","Please enter a sample name for each reaction. ",""))</f>
        <v>#REF!</v>
      </c>
      <c r="V313" s="4" t="e">
        <f>IF(VLOOKUP(#REF!,DropData!$C309:$D364,2,0)="Yes","Yes","")</f>
        <v>#REF!</v>
      </c>
    </row>
    <row r="314" spans="2:22" x14ac:dyDescent="0.2">
      <c r="B314" s="2">
        <v>314</v>
      </c>
      <c r="G314" s="4" t="e">
        <f t="shared" si="4"/>
        <v>#REF!</v>
      </c>
      <c r="H314" s="7" t="e">
        <f>IF(#REF!&gt;20000,IF(#REF!="BAC","","This read must be perfomed as a BAC Template Type. "),"")</f>
        <v>#REF!</v>
      </c>
      <c r="I314" s="4" t="e">
        <f>IF(#REF!="Needs Synthesis",IF(#REF!="","Please enter a sequence for a primer that needs synthesis. ",""),"")</f>
        <v>#REF!</v>
      </c>
      <c r="J314" s="4" t="e">
        <f>IF(ISTEXT(V314),"",IF(LEFT(#REF!,4)="Free","Please select a primer from the Standard Primer List. ",""))</f>
        <v>#REF!</v>
      </c>
      <c r="K314" s="4" t="e">
        <f>IF(#REF!="","",IF(#REF!="",IF(#REF!="Premixed","","Please enter a Primer Name. "),""))</f>
        <v>#REF!</v>
      </c>
      <c r="L314" s="4" t="e">
        <f>IF(#REF!="Enclosed",IF(LEN(#REF!)&gt;7,"Please check the Primer Barcode as it is longer than 6 digits and may not be valid. ",""),"")</f>
        <v>#REF!</v>
      </c>
      <c r="M314" s="4" t="e">
        <f>IF(ISBLANK(#REF!),"",IF(#REF!="","Please enter a Template Type. ",""))</f>
        <v>#REF!</v>
      </c>
      <c r="N314" s="4" t="e">
        <f>IF(ISBLANK(#REF!),"",IF(#REF!="","Please enter Primer Type. ",""))</f>
        <v>#REF!</v>
      </c>
      <c r="O314" s="4" t="e">
        <f>IF(ISBLANK(#REF!),"",IF(#REF!="","Please enter Product Type. ",""))</f>
        <v>#REF!</v>
      </c>
      <c r="P314" s="4" t="e">
        <f>IF(#REF!="","",IF(#REF!="","Please enter a sample name for each reaction. ",""))</f>
        <v>#REF!</v>
      </c>
      <c r="V314" s="4" t="e">
        <f>IF(VLOOKUP(#REF!,DropData!$C310:$D365,2,0)="Yes","Yes","")</f>
        <v>#REF!</v>
      </c>
    </row>
    <row r="315" spans="2:22" x14ac:dyDescent="0.2">
      <c r="B315" s="2">
        <v>315</v>
      </c>
      <c r="G315" s="4" t="e">
        <f t="shared" si="4"/>
        <v>#REF!</v>
      </c>
      <c r="H315" s="7" t="e">
        <f>IF(#REF!&gt;20000,IF(#REF!="BAC","","This read must be perfomed as a BAC Template Type. "),"")</f>
        <v>#REF!</v>
      </c>
      <c r="I315" s="4" t="e">
        <f>IF(#REF!="Needs Synthesis",IF(#REF!="","Please enter a sequence for a primer that needs synthesis. ",""),"")</f>
        <v>#REF!</v>
      </c>
      <c r="J315" s="4" t="e">
        <f>IF(ISTEXT(V315),"",IF(LEFT(#REF!,4)="Free","Please select a primer from the Standard Primer List. ",""))</f>
        <v>#REF!</v>
      </c>
      <c r="K315" s="4" t="e">
        <f>IF(#REF!="","",IF(#REF!="",IF(#REF!="Premixed","","Please enter a Primer Name. "),""))</f>
        <v>#REF!</v>
      </c>
      <c r="L315" s="4" t="e">
        <f>IF(#REF!="Enclosed",IF(LEN(#REF!)&gt;7,"Please check the Primer Barcode as it is longer than 6 digits and may not be valid. ",""),"")</f>
        <v>#REF!</v>
      </c>
      <c r="M315" s="4" t="e">
        <f>IF(ISBLANK(#REF!),"",IF(#REF!="","Please enter a Template Type. ",""))</f>
        <v>#REF!</v>
      </c>
      <c r="N315" s="4" t="e">
        <f>IF(ISBLANK(#REF!),"",IF(#REF!="","Please enter Primer Type. ",""))</f>
        <v>#REF!</v>
      </c>
      <c r="O315" s="4" t="e">
        <f>IF(ISBLANK(#REF!),"",IF(#REF!="","Please enter Product Type. ",""))</f>
        <v>#REF!</v>
      </c>
      <c r="P315" s="4" t="e">
        <f>IF(#REF!="","",IF(#REF!="","Please enter a sample name for each reaction. ",""))</f>
        <v>#REF!</v>
      </c>
      <c r="V315" s="4" t="e">
        <f>IF(VLOOKUP(#REF!,DropData!$C311:$D366,2,0)="Yes","Yes","")</f>
        <v>#REF!</v>
      </c>
    </row>
    <row r="316" spans="2:22" x14ac:dyDescent="0.2">
      <c r="B316" s="2">
        <v>316</v>
      </c>
      <c r="G316" s="4" t="e">
        <f t="shared" si="4"/>
        <v>#REF!</v>
      </c>
      <c r="H316" s="7" t="e">
        <f>IF(#REF!&gt;20000,IF(#REF!="BAC","","This read must be perfomed as a BAC Template Type. "),"")</f>
        <v>#REF!</v>
      </c>
      <c r="I316" s="4" t="e">
        <f>IF(#REF!="Needs Synthesis",IF(#REF!="","Please enter a sequence for a primer that needs synthesis. ",""),"")</f>
        <v>#REF!</v>
      </c>
      <c r="J316" s="4" t="e">
        <f>IF(ISTEXT(V316),"",IF(LEFT(#REF!,4)="Free","Please select a primer from the Standard Primer List. ",""))</f>
        <v>#REF!</v>
      </c>
      <c r="K316" s="4" t="e">
        <f>IF(#REF!="","",IF(#REF!="",IF(#REF!="Premixed","","Please enter a Primer Name. "),""))</f>
        <v>#REF!</v>
      </c>
      <c r="L316" s="4" t="e">
        <f>IF(#REF!="Enclosed",IF(LEN(#REF!)&gt;7,"Please check the Primer Barcode as it is longer than 6 digits and may not be valid. ",""),"")</f>
        <v>#REF!</v>
      </c>
      <c r="M316" s="4" t="e">
        <f>IF(ISBLANK(#REF!),"",IF(#REF!="","Please enter a Template Type. ",""))</f>
        <v>#REF!</v>
      </c>
      <c r="N316" s="4" t="e">
        <f>IF(ISBLANK(#REF!),"",IF(#REF!="","Please enter Primer Type. ",""))</f>
        <v>#REF!</v>
      </c>
      <c r="O316" s="4" t="e">
        <f>IF(ISBLANK(#REF!),"",IF(#REF!="","Please enter Product Type. ",""))</f>
        <v>#REF!</v>
      </c>
      <c r="P316" s="4" t="e">
        <f>IF(#REF!="","",IF(#REF!="","Please enter a sample name for each reaction. ",""))</f>
        <v>#REF!</v>
      </c>
      <c r="V316" s="4" t="e">
        <f>IF(VLOOKUP(#REF!,DropData!$C312:$D367,2,0)="Yes","Yes","")</f>
        <v>#REF!</v>
      </c>
    </row>
    <row r="317" spans="2:22" x14ac:dyDescent="0.2">
      <c r="B317" s="2">
        <v>317</v>
      </c>
      <c r="G317" s="4" t="e">
        <f t="shared" si="4"/>
        <v>#REF!</v>
      </c>
      <c r="H317" s="7" t="e">
        <f>IF(#REF!&gt;20000,IF(#REF!="BAC","","This read must be perfomed as a BAC Template Type. "),"")</f>
        <v>#REF!</v>
      </c>
      <c r="I317" s="4" t="e">
        <f>IF(#REF!="Needs Synthesis",IF(#REF!="","Please enter a sequence for a primer that needs synthesis. ",""),"")</f>
        <v>#REF!</v>
      </c>
      <c r="J317" s="4" t="e">
        <f>IF(ISTEXT(V317),"",IF(LEFT(#REF!,4)="Free","Please select a primer from the Standard Primer List. ",""))</f>
        <v>#REF!</v>
      </c>
      <c r="K317" s="4" t="e">
        <f>IF(#REF!="","",IF(#REF!="",IF(#REF!="Premixed","","Please enter a Primer Name. "),""))</f>
        <v>#REF!</v>
      </c>
      <c r="L317" s="4" t="e">
        <f>IF(#REF!="Enclosed",IF(LEN(#REF!)&gt;7,"Please check the Primer Barcode as it is longer than 6 digits and may not be valid. ",""),"")</f>
        <v>#REF!</v>
      </c>
      <c r="M317" s="4" t="e">
        <f>IF(ISBLANK(#REF!),"",IF(#REF!="","Please enter a Template Type. ",""))</f>
        <v>#REF!</v>
      </c>
      <c r="N317" s="4" t="e">
        <f>IF(ISBLANK(#REF!),"",IF(#REF!="","Please enter Primer Type. ",""))</f>
        <v>#REF!</v>
      </c>
      <c r="O317" s="4" t="e">
        <f>IF(ISBLANK(#REF!),"",IF(#REF!="","Please enter Product Type. ",""))</f>
        <v>#REF!</v>
      </c>
      <c r="P317" s="4" t="e">
        <f>IF(#REF!="","",IF(#REF!="","Please enter a sample name for each reaction. ",""))</f>
        <v>#REF!</v>
      </c>
      <c r="V317" s="4" t="e">
        <f>IF(VLOOKUP(#REF!,DropData!$C313:$D368,2,0)="Yes","Yes","")</f>
        <v>#REF!</v>
      </c>
    </row>
    <row r="318" spans="2:22" x14ac:dyDescent="0.2">
      <c r="B318" s="2">
        <v>318</v>
      </c>
      <c r="G318" s="4" t="e">
        <f t="shared" si="4"/>
        <v>#REF!</v>
      </c>
      <c r="H318" s="7" t="e">
        <f>IF(#REF!&gt;20000,IF(#REF!="BAC","","This read must be perfomed as a BAC Template Type. "),"")</f>
        <v>#REF!</v>
      </c>
      <c r="I318" s="4" t="e">
        <f>IF(#REF!="Needs Synthesis",IF(#REF!="","Please enter a sequence for a primer that needs synthesis. ",""),"")</f>
        <v>#REF!</v>
      </c>
      <c r="J318" s="4" t="e">
        <f>IF(ISTEXT(V318),"",IF(LEFT(#REF!,4)="Free","Please select a primer from the Standard Primer List. ",""))</f>
        <v>#REF!</v>
      </c>
      <c r="K318" s="4" t="e">
        <f>IF(#REF!="","",IF(#REF!="",IF(#REF!="Premixed","","Please enter a Primer Name. "),""))</f>
        <v>#REF!</v>
      </c>
      <c r="L318" s="4" t="e">
        <f>IF(#REF!="Enclosed",IF(LEN(#REF!)&gt;7,"Please check the Primer Barcode as it is longer than 6 digits and may not be valid. ",""),"")</f>
        <v>#REF!</v>
      </c>
      <c r="M318" s="4" t="e">
        <f>IF(ISBLANK(#REF!),"",IF(#REF!="","Please enter a Template Type. ",""))</f>
        <v>#REF!</v>
      </c>
      <c r="N318" s="4" t="e">
        <f>IF(ISBLANK(#REF!),"",IF(#REF!="","Please enter Primer Type. ",""))</f>
        <v>#REF!</v>
      </c>
      <c r="O318" s="4" t="e">
        <f>IF(ISBLANK(#REF!),"",IF(#REF!="","Please enter Product Type. ",""))</f>
        <v>#REF!</v>
      </c>
      <c r="P318" s="4" t="e">
        <f>IF(#REF!="","",IF(#REF!="","Please enter a sample name for each reaction. ",""))</f>
        <v>#REF!</v>
      </c>
      <c r="V318" s="4" t="e">
        <f>IF(VLOOKUP(#REF!,DropData!$C314:$D369,2,0)="Yes","Yes","")</f>
        <v>#REF!</v>
      </c>
    </row>
    <row r="319" spans="2:22" x14ac:dyDescent="0.2">
      <c r="B319" s="2">
        <v>319</v>
      </c>
      <c r="G319" s="4" t="e">
        <f t="shared" si="4"/>
        <v>#REF!</v>
      </c>
      <c r="H319" s="7" t="e">
        <f>IF(#REF!&gt;20000,IF(#REF!="BAC","","This read must be perfomed as a BAC Template Type. "),"")</f>
        <v>#REF!</v>
      </c>
      <c r="I319" s="4" t="e">
        <f>IF(#REF!="Needs Synthesis",IF(#REF!="","Please enter a sequence for a primer that needs synthesis. ",""),"")</f>
        <v>#REF!</v>
      </c>
      <c r="J319" s="4" t="e">
        <f>IF(ISTEXT(V319),"",IF(LEFT(#REF!,4)="Free","Please select a primer from the Standard Primer List. ",""))</f>
        <v>#REF!</v>
      </c>
      <c r="K319" s="4" t="e">
        <f>IF(#REF!="","",IF(#REF!="",IF(#REF!="Premixed","","Please enter a Primer Name. "),""))</f>
        <v>#REF!</v>
      </c>
      <c r="L319" s="4" t="e">
        <f>IF(#REF!="Enclosed",IF(LEN(#REF!)&gt;7,"Please check the Primer Barcode as it is longer than 6 digits and may not be valid. ",""),"")</f>
        <v>#REF!</v>
      </c>
      <c r="M319" s="4" t="e">
        <f>IF(ISBLANK(#REF!),"",IF(#REF!="","Please enter a Template Type. ",""))</f>
        <v>#REF!</v>
      </c>
      <c r="N319" s="4" t="e">
        <f>IF(ISBLANK(#REF!),"",IF(#REF!="","Please enter Primer Type. ",""))</f>
        <v>#REF!</v>
      </c>
      <c r="O319" s="4" t="e">
        <f>IF(ISBLANK(#REF!),"",IF(#REF!="","Please enter Product Type. ",""))</f>
        <v>#REF!</v>
      </c>
      <c r="P319" s="4" t="e">
        <f>IF(#REF!="","",IF(#REF!="","Please enter a sample name for each reaction. ",""))</f>
        <v>#REF!</v>
      </c>
      <c r="V319" s="4" t="e">
        <f>IF(VLOOKUP(#REF!,DropData!$C315:$D370,2,0)="Yes","Yes","")</f>
        <v>#REF!</v>
      </c>
    </row>
    <row r="320" spans="2:22" x14ac:dyDescent="0.2">
      <c r="B320" s="2">
        <v>320</v>
      </c>
      <c r="G320" s="4" t="e">
        <f t="shared" si="4"/>
        <v>#REF!</v>
      </c>
      <c r="H320" s="7" t="e">
        <f>IF(#REF!&gt;20000,IF(#REF!="BAC","","This read must be perfomed as a BAC Template Type. "),"")</f>
        <v>#REF!</v>
      </c>
      <c r="I320" s="4" t="e">
        <f>IF(#REF!="Needs Synthesis",IF(#REF!="","Please enter a sequence for a primer that needs synthesis. ",""),"")</f>
        <v>#REF!</v>
      </c>
      <c r="J320" s="4" t="e">
        <f>IF(ISTEXT(V320),"",IF(LEFT(#REF!,4)="Free","Please select a primer from the Standard Primer List. ",""))</f>
        <v>#REF!</v>
      </c>
      <c r="K320" s="4" t="e">
        <f>IF(#REF!="","",IF(#REF!="",IF(#REF!="Premixed","","Please enter a Primer Name. "),""))</f>
        <v>#REF!</v>
      </c>
      <c r="L320" s="4" t="e">
        <f>IF(#REF!="Enclosed",IF(LEN(#REF!)&gt;7,"Please check the Primer Barcode as it is longer than 6 digits and may not be valid. ",""),"")</f>
        <v>#REF!</v>
      </c>
      <c r="M320" s="4" t="e">
        <f>IF(ISBLANK(#REF!),"",IF(#REF!="","Please enter a Template Type. ",""))</f>
        <v>#REF!</v>
      </c>
      <c r="N320" s="4" t="e">
        <f>IF(ISBLANK(#REF!),"",IF(#REF!="","Please enter Primer Type. ",""))</f>
        <v>#REF!</v>
      </c>
      <c r="O320" s="4" t="e">
        <f>IF(ISBLANK(#REF!),"",IF(#REF!="","Please enter Product Type. ",""))</f>
        <v>#REF!</v>
      </c>
      <c r="P320" s="4" t="e">
        <f>IF(#REF!="","",IF(#REF!="","Please enter a sample name for each reaction. ",""))</f>
        <v>#REF!</v>
      </c>
      <c r="V320" s="4" t="e">
        <f>IF(VLOOKUP(#REF!,DropData!$C316:$D371,2,0)="Yes","Yes","")</f>
        <v>#REF!</v>
      </c>
    </row>
    <row r="321" spans="2:22" x14ac:dyDescent="0.2">
      <c r="B321" s="2">
        <v>321</v>
      </c>
      <c r="G321" s="4" t="e">
        <f t="shared" si="4"/>
        <v>#REF!</v>
      </c>
      <c r="H321" s="7" t="e">
        <f>IF(#REF!&gt;20000,IF(#REF!="BAC","","This read must be perfomed as a BAC Template Type. "),"")</f>
        <v>#REF!</v>
      </c>
      <c r="I321" s="4" t="e">
        <f>IF(#REF!="Needs Synthesis",IF(#REF!="","Please enter a sequence for a primer that needs synthesis. ",""),"")</f>
        <v>#REF!</v>
      </c>
      <c r="J321" s="4" t="e">
        <f>IF(ISTEXT(V321),"",IF(LEFT(#REF!,4)="Free","Please select a primer from the Standard Primer List. ",""))</f>
        <v>#REF!</v>
      </c>
      <c r="K321" s="4" t="e">
        <f>IF(#REF!="","",IF(#REF!="",IF(#REF!="Premixed","","Please enter a Primer Name. "),""))</f>
        <v>#REF!</v>
      </c>
      <c r="L321" s="4" t="e">
        <f>IF(#REF!="Enclosed",IF(LEN(#REF!)&gt;7,"Please check the Primer Barcode as it is longer than 6 digits and may not be valid. ",""),"")</f>
        <v>#REF!</v>
      </c>
      <c r="M321" s="4" t="e">
        <f>IF(ISBLANK(#REF!),"",IF(#REF!="","Please enter a Template Type. ",""))</f>
        <v>#REF!</v>
      </c>
      <c r="N321" s="4" t="e">
        <f>IF(ISBLANK(#REF!),"",IF(#REF!="","Please enter Primer Type. ",""))</f>
        <v>#REF!</v>
      </c>
      <c r="O321" s="4" t="e">
        <f>IF(ISBLANK(#REF!),"",IF(#REF!="","Please enter Product Type. ",""))</f>
        <v>#REF!</v>
      </c>
      <c r="P321" s="4" t="e">
        <f>IF(#REF!="","",IF(#REF!="","Please enter a sample name for each reaction. ",""))</f>
        <v>#REF!</v>
      </c>
      <c r="V321" s="4" t="e">
        <f>IF(VLOOKUP(#REF!,DropData!$C317:$D372,2,0)="Yes","Yes","")</f>
        <v>#REF!</v>
      </c>
    </row>
    <row r="322" spans="2:22" x14ac:dyDescent="0.2">
      <c r="B322" s="2">
        <v>322</v>
      </c>
      <c r="G322" s="4" t="e">
        <f t="shared" si="4"/>
        <v>#REF!</v>
      </c>
      <c r="H322" s="7" t="e">
        <f>IF(#REF!&gt;20000,IF(#REF!="BAC","","This read must be perfomed as a BAC Template Type. "),"")</f>
        <v>#REF!</v>
      </c>
      <c r="I322" s="4" t="e">
        <f>IF(#REF!="Needs Synthesis",IF(#REF!="","Please enter a sequence for a primer that needs synthesis. ",""),"")</f>
        <v>#REF!</v>
      </c>
      <c r="J322" s="4" t="e">
        <f>IF(ISTEXT(V322),"",IF(LEFT(#REF!,4)="Free","Please select a primer from the Standard Primer List. ",""))</f>
        <v>#REF!</v>
      </c>
      <c r="K322" s="4" t="e">
        <f>IF(#REF!="","",IF(#REF!="",IF(#REF!="Premixed","","Please enter a Primer Name. "),""))</f>
        <v>#REF!</v>
      </c>
      <c r="L322" s="4" t="e">
        <f>IF(#REF!="Enclosed",IF(LEN(#REF!)&gt;7,"Please check the Primer Barcode as it is longer than 6 digits and may not be valid. ",""),"")</f>
        <v>#REF!</v>
      </c>
      <c r="M322" s="4" t="e">
        <f>IF(ISBLANK(#REF!),"",IF(#REF!="","Please enter a Template Type. ",""))</f>
        <v>#REF!</v>
      </c>
      <c r="N322" s="4" t="e">
        <f>IF(ISBLANK(#REF!),"",IF(#REF!="","Please enter Primer Type. ",""))</f>
        <v>#REF!</v>
      </c>
      <c r="O322" s="4" t="e">
        <f>IF(ISBLANK(#REF!),"",IF(#REF!="","Please enter Product Type. ",""))</f>
        <v>#REF!</v>
      </c>
      <c r="P322" s="4" t="e">
        <f>IF(#REF!="","",IF(#REF!="","Please enter a sample name for each reaction. ",""))</f>
        <v>#REF!</v>
      </c>
      <c r="V322" s="4" t="e">
        <f>IF(VLOOKUP(#REF!,DropData!$C318:$D373,2,0)="Yes","Yes","")</f>
        <v>#REF!</v>
      </c>
    </row>
    <row r="323" spans="2:22" x14ac:dyDescent="0.2">
      <c r="B323" s="2">
        <v>323</v>
      </c>
      <c r="G323" s="4" t="e">
        <f t="shared" si="4"/>
        <v>#REF!</v>
      </c>
      <c r="H323" s="7" t="e">
        <f>IF(#REF!&gt;20000,IF(#REF!="BAC","","This read must be perfomed as a BAC Template Type. "),"")</f>
        <v>#REF!</v>
      </c>
      <c r="I323" s="4" t="e">
        <f>IF(#REF!="Needs Synthesis",IF(#REF!="","Please enter a sequence for a primer that needs synthesis. ",""),"")</f>
        <v>#REF!</v>
      </c>
      <c r="J323" s="4" t="e">
        <f>IF(ISTEXT(V323),"",IF(LEFT(#REF!,4)="Free","Please select a primer from the Standard Primer List. ",""))</f>
        <v>#REF!</v>
      </c>
      <c r="K323" s="4" t="e">
        <f>IF(#REF!="","",IF(#REF!="",IF(#REF!="Premixed","","Please enter a Primer Name. "),""))</f>
        <v>#REF!</v>
      </c>
      <c r="L323" s="4" t="e">
        <f>IF(#REF!="Enclosed",IF(LEN(#REF!)&gt;7,"Please check the Primer Barcode as it is longer than 6 digits and may not be valid. ",""),"")</f>
        <v>#REF!</v>
      </c>
      <c r="M323" s="4" t="e">
        <f>IF(ISBLANK(#REF!),"",IF(#REF!="","Please enter a Template Type. ",""))</f>
        <v>#REF!</v>
      </c>
      <c r="N323" s="4" t="e">
        <f>IF(ISBLANK(#REF!),"",IF(#REF!="","Please enter Primer Type. ",""))</f>
        <v>#REF!</v>
      </c>
      <c r="O323" s="4" t="e">
        <f>IF(ISBLANK(#REF!),"",IF(#REF!="","Please enter Product Type. ",""))</f>
        <v>#REF!</v>
      </c>
      <c r="P323" s="4" t="e">
        <f>IF(#REF!="","",IF(#REF!="","Please enter a sample name for each reaction. ",""))</f>
        <v>#REF!</v>
      </c>
      <c r="V323" s="4" t="e">
        <f>IF(VLOOKUP(#REF!,DropData!$C319:$D374,2,0)="Yes","Yes","")</f>
        <v>#REF!</v>
      </c>
    </row>
    <row r="324" spans="2:22" x14ac:dyDescent="0.2">
      <c r="B324" s="2">
        <v>324</v>
      </c>
      <c r="G324" s="4" t="e">
        <f t="shared" si="4"/>
        <v>#REF!</v>
      </c>
      <c r="H324" s="7" t="e">
        <f>IF(#REF!&gt;20000,IF(#REF!="BAC","","This read must be perfomed as a BAC Template Type. "),"")</f>
        <v>#REF!</v>
      </c>
      <c r="I324" s="4" t="e">
        <f>IF(#REF!="Needs Synthesis",IF(#REF!="","Please enter a sequence for a primer that needs synthesis. ",""),"")</f>
        <v>#REF!</v>
      </c>
      <c r="J324" s="4" t="e">
        <f>IF(ISTEXT(V324),"",IF(LEFT(#REF!,4)="Free","Please select a primer from the Standard Primer List. ",""))</f>
        <v>#REF!</v>
      </c>
      <c r="K324" s="4" t="e">
        <f>IF(#REF!="","",IF(#REF!="",IF(#REF!="Premixed","","Please enter a Primer Name. "),""))</f>
        <v>#REF!</v>
      </c>
      <c r="L324" s="4" t="e">
        <f>IF(#REF!="Enclosed",IF(LEN(#REF!)&gt;7,"Please check the Primer Barcode as it is longer than 6 digits and may not be valid. ",""),"")</f>
        <v>#REF!</v>
      </c>
      <c r="M324" s="4" t="e">
        <f>IF(ISBLANK(#REF!),"",IF(#REF!="","Please enter a Template Type. ",""))</f>
        <v>#REF!</v>
      </c>
      <c r="N324" s="4" t="e">
        <f>IF(ISBLANK(#REF!),"",IF(#REF!="","Please enter Primer Type. ",""))</f>
        <v>#REF!</v>
      </c>
      <c r="O324" s="4" t="e">
        <f>IF(ISBLANK(#REF!),"",IF(#REF!="","Please enter Product Type. ",""))</f>
        <v>#REF!</v>
      </c>
      <c r="P324" s="4" t="e">
        <f>IF(#REF!="","",IF(#REF!="","Please enter a sample name for each reaction. ",""))</f>
        <v>#REF!</v>
      </c>
      <c r="V324" s="4" t="e">
        <f>IF(VLOOKUP(#REF!,DropData!$C320:$D375,2,0)="Yes","Yes","")</f>
        <v>#REF!</v>
      </c>
    </row>
    <row r="325" spans="2:22" x14ac:dyDescent="0.2">
      <c r="B325" s="2">
        <v>325</v>
      </c>
      <c r="G325" s="4" t="e">
        <f t="shared" si="4"/>
        <v>#REF!</v>
      </c>
      <c r="H325" s="7" t="e">
        <f>IF(#REF!&gt;20000,IF(#REF!="BAC","","This read must be perfomed as a BAC Template Type. "),"")</f>
        <v>#REF!</v>
      </c>
      <c r="I325" s="4" t="e">
        <f>IF(#REF!="Needs Synthesis",IF(#REF!="","Please enter a sequence for a primer that needs synthesis. ",""),"")</f>
        <v>#REF!</v>
      </c>
      <c r="J325" s="4" t="e">
        <f>IF(ISTEXT(V325),"",IF(LEFT(#REF!,4)="Free","Please select a primer from the Standard Primer List. ",""))</f>
        <v>#REF!</v>
      </c>
      <c r="K325" s="4" t="e">
        <f>IF(#REF!="","",IF(#REF!="",IF(#REF!="Premixed","","Please enter a Primer Name. "),""))</f>
        <v>#REF!</v>
      </c>
      <c r="L325" s="4" t="e">
        <f>IF(#REF!="Enclosed",IF(LEN(#REF!)&gt;7,"Please check the Primer Barcode as it is longer than 6 digits and may not be valid. ",""),"")</f>
        <v>#REF!</v>
      </c>
      <c r="M325" s="4" t="e">
        <f>IF(ISBLANK(#REF!),"",IF(#REF!="","Please enter a Template Type. ",""))</f>
        <v>#REF!</v>
      </c>
      <c r="N325" s="4" t="e">
        <f>IF(ISBLANK(#REF!),"",IF(#REF!="","Please enter Primer Type. ",""))</f>
        <v>#REF!</v>
      </c>
      <c r="O325" s="4" t="e">
        <f>IF(ISBLANK(#REF!),"",IF(#REF!="","Please enter Product Type. ",""))</f>
        <v>#REF!</v>
      </c>
      <c r="P325" s="4" t="e">
        <f>IF(#REF!="","",IF(#REF!="","Please enter a sample name for each reaction. ",""))</f>
        <v>#REF!</v>
      </c>
      <c r="V325" s="4" t="e">
        <f>IF(VLOOKUP(#REF!,DropData!$C321:$D376,2,0)="Yes","Yes","")</f>
        <v>#REF!</v>
      </c>
    </row>
    <row r="326" spans="2:22" x14ac:dyDescent="0.2">
      <c r="B326" s="2">
        <v>326</v>
      </c>
      <c r="G326" s="4" t="e">
        <f t="shared" ref="G326:G389" si="5">CONCATENATE(,H326,I326,J326,K326,L326,M326,,N326,O326,P326,Q326)</f>
        <v>#REF!</v>
      </c>
      <c r="H326" s="7" t="e">
        <f>IF(#REF!&gt;20000,IF(#REF!="BAC","","This read must be perfomed as a BAC Template Type. "),"")</f>
        <v>#REF!</v>
      </c>
      <c r="I326" s="4" t="e">
        <f>IF(#REF!="Needs Synthesis",IF(#REF!="","Please enter a sequence for a primer that needs synthesis. ",""),"")</f>
        <v>#REF!</v>
      </c>
      <c r="J326" s="4" t="e">
        <f>IF(ISTEXT(V326),"",IF(LEFT(#REF!,4)="Free","Please select a primer from the Standard Primer List. ",""))</f>
        <v>#REF!</v>
      </c>
      <c r="K326" s="4" t="e">
        <f>IF(#REF!="","",IF(#REF!="",IF(#REF!="Premixed","","Please enter a Primer Name. "),""))</f>
        <v>#REF!</v>
      </c>
      <c r="L326" s="4" t="e">
        <f>IF(#REF!="Enclosed",IF(LEN(#REF!)&gt;7,"Please check the Primer Barcode as it is longer than 6 digits and may not be valid. ",""),"")</f>
        <v>#REF!</v>
      </c>
      <c r="M326" s="4" t="e">
        <f>IF(ISBLANK(#REF!),"",IF(#REF!="","Please enter a Template Type. ",""))</f>
        <v>#REF!</v>
      </c>
      <c r="N326" s="4" t="e">
        <f>IF(ISBLANK(#REF!),"",IF(#REF!="","Please enter Primer Type. ",""))</f>
        <v>#REF!</v>
      </c>
      <c r="O326" s="4" t="e">
        <f>IF(ISBLANK(#REF!),"",IF(#REF!="","Please enter Product Type. ",""))</f>
        <v>#REF!</v>
      </c>
      <c r="P326" s="4" t="e">
        <f>IF(#REF!="","",IF(#REF!="","Please enter a sample name for each reaction. ",""))</f>
        <v>#REF!</v>
      </c>
      <c r="V326" s="4" t="e">
        <f>IF(VLOOKUP(#REF!,DropData!$C322:$D377,2,0)="Yes","Yes","")</f>
        <v>#REF!</v>
      </c>
    </row>
    <row r="327" spans="2:22" x14ac:dyDescent="0.2">
      <c r="B327" s="2">
        <v>327</v>
      </c>
      <c r="G327" s="4" t="e">
        <f t="shared" si="5"/>
        <v>#REF!</v>
      </c>
      <c r="H327" s="7" t="e">
        <f>IF(#REF!&gt;20000,IF(#REF!="BAC","","This read must be perfomed as a BAC Template Type. "),"")</f>
        <v>#REF!</v>
      </c>
      <c r="I327" s="4" t="e">
        <f>IF(#REF!="Needs Synthesis",IF(#REF!="","Please enter a sequence for a primer that needs synthesis. ",""),"")</f>
        <v>#REF!</v>
      </c>
      <c r="J327" s="4" t="e">
        <f>IF(ISTEXT(V327),"",IF(LEFT(#REF!,4)="Free","Please select a primer from the Standard Primer List. ",""))</f>
        <v>#REF!</v>
      </c>
      <c r="K327" s="4" t="e">
        <f>IF(#REF!="","",IF(#REF!="",IF(#REF!="Premixed","","Please enter a Primer Name. "),""))</f>
        <v>#REF!</v>
      </c>
      <c r="L327" s="4" t="e">
        <f>IF(#REF!="Enclosed",IF(LEN(#REF!)&gt;7,"Please check the Primer Barcode as it is longer than 6 digits and may not be valid. ",""),"")</f>
        <v>#REF!</v>
      </c>
      <c r="M327" s="4" t="e">
        <f>IF(ISBLANK(#REF!),"",IF(#REF!="","Please enter a Template Type. ",""))</f>
        <v>#REF!</v>
      </c>
      <c r="N327" s="4" t="e">
        <f>IF(ISBLANK(#REF!),"",IF(#REF!="","Please enter Primer Type. ",""))</f>
        <v>#REF!</v>
      </c>
      <c r="O327" s="4" t="e">
        <f>IF(ISBLANK(#REF!),"",IF(#REF!="","Please enter Product Type. ",""))</f>
        <v>#REF!</v>
      </c>
      <c r="P327" s="4" t="e">
        <f>IF(#REF!="","",IF(#REF!="","Please enter a sample name for each reaction. ",""))</f>
        <v>#REF!</v>
      </c>
      <c r="V327" s="4" t="e">
        <f>IF(VLOOKUP(#REF!,DropData!$C323:$D378,2,0)="Yes","Yes","")</f>
        <v>#REF!</v>
      </c>
    </row>
    <row r="328" spans="2:22" x14ac:dyDescent="0.2">
      <c r="B328" s="2">
        <v>328</v>
      </c>
      <c r="G328" s="4" t="e">
        <f t="shared" si="5"/>
        <v>#REF!</v>
      </c>
      <c r="H328" s="7" t="e">
        <f>IF(#REF!&gt;20000,IF(#REF!="BAC","","This read must be perfomed as a BAC Template Type. "),"")</f>
        <v>#REF!</v>
      </c>
      <c r="I328" s="4" t="e">
        <f>IF(#REF!="Needs Synthesis",IF(#REF!="","Please enter a sequence for a primer that needs synthesis. ",""),"")</f>
        <v>#REF!</v>
      </c>
      <c r="J328" s="4" t="e">
        <f>IF(ISTEXT(V328),"",IF(LEFT(#REF!,4)="Free","Please select a primer from the Standard Primer List. ",""))</f>
        <v>#REF!</v>
      </c>
      <c r="K328" s="4" t="e">
        <f>IF(#REF!="","",IF(#REF!="",IF(#REF!="Premixed","","Please enter a Primer Name. "),""))</f>
        <v>#REF!</v>
      </c>
      <c r="L328" s="4" t="e">
        <f>IF(#REF!="Enclosed",IF(LEN(#REF!)&gt;7,"Please check the Primer Barcode as it is longer than 6 digits and may not be valid. ",""),"")</f>
        <v>#REF!</v>
      </c>
      <c r="M328" s="4" t="e">
        <f>IF(ISBLANK(#REF!),"",IF(#REF!="","Please enter a Template Type. ",""))</f>
        <v>#REF!</v>
      </c>
      <c r="N328" s="4" t="e">
        <f>IF(ISBLANK(#REF!),"",IF(#REF!="","Please enter Primer Type. ",""))</f>
        <v>#REF!</v>
      </c>
      <c r="O328" s="4" t="e">
        <f>IF(ISBLANK(#REF!),"",IF(#REF!="","Please enter Product Type. ",""))</f>
        <v>#REF!</v>
      </c>
      <c r="P328" s="4" t="e">
        <f>IF(#REF!="","",IF(#REF!="","Please enter a sample name for each reaction. ",""))</f>
        <v>#REF!</v>
      </c>
      <c r="V328" s="4" t="e">
        <f>IF(VLOOKUP(#REF!,DropData!$C324:$D379,2,0)="Yes","Yes","")</f>
        <v>#REF!</v>
      </c>
    </row>
    <row r="329" spans="2:22" x14ac:dyDescent="0.2">
      <c r="B329" s="2">
        <v>329</v>
      </c>
      <c r="G329" s="4" t="e">
        <f t="shared" si="5"/>
        <v>#REF!</v>
      </c>
      <c r="H329" s="7" t="e">
        <f>IF(#REF!&gt;20000,IF(#REF!="BAC","","This read must be perfomed as a BAC Template Type. "),"")</f>
        <v>#REF!</v>
      </c>
      <c r="I329" s="4" t="e">
        <f>IF(#REF!="Needs Synthesis",IF(#REF!="","Please enter a sequence for a primer that needs synthesis. ",""),"")</f>
        <v>#REF!</v>
      </c>
      <c r="J329" s="4" t="e">
        <f>IF(ISTEXT(V329),"",IF(LEFT(#REF!,4)="Free","Please select a primer from the Standard Primer List. ",""))</f>
        <v>#REF!</v>
      </c>
      <c r="K329" s="4" t="e">
        <f>IF(#REF!="","",IF(#REF!="",IF(#REF!="Premixed","","Please enter a Primer Name. "),""))</f>
        <v>#REF!</v>
      </c>
      <c r="L329" s="4" t="e">
        <f>IF(#REF!="Enclosed",IF(LEN(#REF!)&gt;7,"Please check the Primer Barcode as it is longer than 6 digits and may not be valid. ",""),"")</f>
        <v>#REF!</v>
      </c>
      <c r="M329" s="4" t="e">
        <f>IF(ISBLANK(#REF!),"",IF(#REF!="","Please enter a Template Type. ",""))</f>
        <v>#REF!</v>
      </c>
      <c r="N329" s="4" t="e">
        <f>IF(ISBLANK(#REF!),"",IF(#REF!="","Please enter Primer Type. ",""))</f>
        <v>#REF!</v>
      </c>
      <c r="O329" s="4" t="e">
        <f>IF(ISBLANK(#REF!),"",IF(#REF!="","Please enter Product Type. ",""))</f>
        <v>#REF!</v>
      </c>
      <c r="P329" s="4" t="e">
        <f>IF(#REF!="","",IF(#REF!="","Please enter a sample name for each reaction. ",""))</f>
        <v>#REF!</v>
      </c>
      <c r="V329" s="4" t="e">
        <f>IF(VLOOKUP(#REF!,DropData!$C325:$D380,2,0)="Yes","Yes","")</f>
        <v>#REF!</v>
      </c>
    </row>
    <row r="330" spans="2:22" x14ac:dyDescent="0.2">
      <c r="B330" s="2">
        <v>330</v>
      </c>
      <c r="G330" s="4" t="e">
        <f t="shared" si="5"/>
        <v>#REF!</v>
      </c>
      <c r="H330" s="7" t="e">
        <f>IF(#REF!&gt;20000,IF(#REF!="BAC","","This read must be perfomed as a BAC Template Type. "),"")</f>
        <v>#REF!</v>
      </c>
      <c r="I330" s="4" t="e">
        <f>IF(#REF!="Needs Synthesis",IF(#REF!="","Please enter a sequence for a primer that needs synthesis. ",""),"")</f>
        <v>#REF!</v>
      </c>
      <c r="J330" s="4" t="e">
        <f>IF(ISTEXT(V330),"",IF(LEFT(#REF!,4)="Free","Please select a primer from the Standard Primer List. ",""))</f>
        <v>#REF!</v>
      </c>
      <c r="K330" s="4" t="e">
        <f>IF(#REF!="","",IF(#REF!="",IF(#REF!="Premixed","","Please enter a Primer Name. "),""))</f>
        <v>#REF!</v>
      </c>
      <c r="L330" s="4" t="e">
        <f>IF(#REF!="Enclosed",IF(LEN(#REF!)&gt;7,"Please check the Primer Barcode as it is longer than 6 digits and may not be valid. ",""),"")</f>
        <v>#REF!</v>
      </c>
      <c r="M330" s="4" t="e">
        <f>IF(ISBLANK(#REF!),"",IF(#REF!="","Please enter a Template Type. ",""))</f>
        <v>#REF!</v>
      </c>
      <c r="N330" s="4" t="e">
        <f>IF(ISBLANK(#REF!),"",IF(#REF!="","Please enter Primer Type. ",""))</f>
        <v>#REF!</v>
      </c>
      <c r="O330" s="4" t="e">
        <f>IF(ISBLANK(#REF!),"",IF(#REF!="","Please enter Product Type. ",""))</f>
        <v>#REF!</v>
      </c>
      <c r="P330" s="4" t="e">
        <f>IF(#REF!="","",IF(#REF!="","Please enter a sample name for each reaction. ",""))</f>
        <v>#REF!</v>
      </c>
      <c r="V330" s="4" t="e">
        <f>IF(VLOOKUP(#REF!,DropData!$C326:$D381,2,0)="Yes","Yes","")</f>
        <v>#REF!</v>
      </c>
    </row>
    <row r="331" spans="2:22" x14ac:dyDescent="0.2">
      <c r="B331" s="2">
        <v>331</v>
      </c>
      <c r="G331" s="4" t="e">
        <f t="shared" si="5"/>
        <v>#REF!</v>
      </c>
      <c r="H331" s="7" t="e">
        <f>IF(#REF!&gt;20000,IF(#REF!="BAC","","This read must be perfomed as a BAC Template Type. "),"")</f>
        <v>#REF!</v>
      </c>
      <c r="I331" s="4" t="e">
        <f>IF(#REF!="Needs Synthesis",IF(#REF!="","Please enter a sequence for a primer that needs synthesis. ",""),"")</f>
        <v>#REF!</v>
      </c>
      <c r="J331" s="4" t="e">
        <f>IF(ISTEXT(V331),"",IF(LEFT(#REF!,4)="Free","Please select a primer from the Standard Primer List. ",""))</f>
        <v>#REF!</v>
      </c>
      <c r="K331" s="4" t="e">
        <f>IF(#REF!="","",IF(#REF!="",IF(#REF!="Premixed","","Please enter a Primer Name. "),""))</f>
        <v>#REF!</v>
      </c>
      <c r="L331" s="4" t="e">
        <f>IF(#REF!="Enclosed",IF(LEN(#REF!)&gt;7,"Please check the Primer Barcode as it is longer than 6 digits and may not be valid. ",""),"")</f>
        <v>#REF!</v>
      </c>
      <c r="M331" s="4" t="e">
        <f>IF(ISBLANK(#REF!),"",IF(#REF!="","Please enter a Template Type. ",""))</f>
        <v>#REF!</v>
      </c>
      <c r="N331" s="4" t="e">
        <f>IF(ISBLANK(#REF!),"",IF(#REF!="","Please enter Primer Type. ",""))</f>
        <v>#REF!</v>
      </c>
      <c r="O331" s="4" t="e">
        <f>IF(ISBLANK(#REF!),"",IF(#REF!="","Please enter Product Type. ",""))</f>
        <v>#REF!</v>
      </c>
      <c r="P331" s="4" t="e">
        <f>IF(#REF!="","",IF(#REF!="","Please enter a sample name for each reaction. ",""))</f>
        <v>#REF!</v>
      </c>
      <c r="V331" s="4" t="e">
        <f>IF(VLOOKUP(#REF!,DropData!$C327:$D382,2,0)="Yes","Yes","")</f>
        <v>#REF!</v>
      </c>
    </row>
    <row r="332" spans="2:22" x14ac:dyDescent="0.2">
      <c r="B332" s="2">
        <v>332</v>
      </c>
      <c r="G332" s="4" t="e">
        <f t="shared" si="5"/>
        <v>#REF!</v>
      </c>
      <c r="H332" s="7" t="e">
        <f>IF(#REF!&gt;20000,IF(#REF!="BAC","","This read must be perfomed as a BAC Template Type. "),"")</f>
        <v>#REF!</v>
      </c>
      <c r="I332" s="4" t="e">
        <f>IF(#REF!="Needs Synthesis",IF(#REF!="","Please enter a sequence for a primer that needs synthesis. ",""),"")</f>
        <v>#REF!</v>
      </c>
      <c r="J332" s="4" t="e">
        <f>IF(ISTEXT(V332),"",IF(LEFT(#REF!,4)="Free","Please select a primer from the Standard Primer List. ",""))</f>
        <v>#REF!</v>
      </c>
      <c r="K332" s="4" t="e">
        <f>IF(#REF!="","",IF(#REF!="",IF(#REF!="Premixed","","Please enter a Primer Name. "),""))</f>
        <v>#REF!</v>
      </c>
      <c r="L332" s="4" t="e">
        <f>IF(#REF!="Enclosed",IF(LEN(#REF!)&gt;7,"Please check the Primer Barcode as it is longer than 6 digits and may not be valid. ",""),"")</f>
        <v>#REF!</v>
      </c>
      <c r="M332" s="4" t="e">
        <f>IF(ISBLANK(#REF!),"",IF(#REF!="","Please enter a Template Type. ",""))</f>
        <v>#REF!</v>
      </c>
      <c r="N332" s="4" t="e">
        <f>IF(ISBLANK(#REF!),"",IF(#REF!="","Please enter Primer Type. ",""))</f>
        <v>#REF!</v>
      </c>
      <c r="O332" s="4" t="e">
        <f>IF(ISBLANK(#REF!),"",IF(#REF!="","Please enter Product Type. ",""))</f>
        <v>#REF!</v>
      </c>
      <c r="P332" s="4" t="e">
        <f>IF(#REF!="","",IF(#REF!="","Please enter a sample name for each reaction. ",""))</f>
        <v>#REF!</v>
      </c>
      <c r="V332" s="4" t="e">
        <f>IF(VLOOKUP(#REF!,DropData!$C328:$D383,2,0)="Yes","Yes","")</f>
        <v>#REF!</v>
      </c>
    </row>
    <row r="333" spans="2:22" x14ac:dyDescent="0.2">
      <c r="B333" s="2">
        <v>333</v>
      </c>
      <c r="G333" s="4" t="e">
        <f t="shared" si="5"/>
        <v>#REF!</v>
      </c>
      <c r="H333" s="7" t="e">
        <f>IF(#REF!&gt;20000,IF(#REF!="BAC","","This read must be perfomed as a BAC Template Type. "),"")</f>
        <v>#REF!</v>
      </c>
      <c r="I333" s="4" t="e">
        <f>IF(#REF!="Needs Synthesis",IF(#REF!="","Please enter a sequence for a primer that needs synthesis. ",""),"")</f>
        <v>#REF!</v>
      </c>
      <c r="J333" s="4" t="e">
        <f>IF(ISTEXT(V333),"",IF(LEFT(#REF!,4)="Free","Please select a primer from the Standard Primer List. ",""))</f>
        <v>#REF!</v>
      </c>
      <c r="K333" s="4" t="e">
        <f>IF(#REF!="","",IF(#REF!="",IF(#REF!="Premixed","","Please enter a Primer Name. "),""))</f>
        <v>#REF!</v>
      </c>
      <c r="L333" s="4" t="e">
        <f>IF(#REF!="Enclosed",IF(LEN(#REF!)&gt;7,"Please check the Primer Barcode as it is longer than 6 digits and may not be valid. ",""),"")</f>
        <v>#REF!</v>
      </c>
      <c r="M333" s="4" t="e">
        <f>IF(ISBLANK(#REF!),"",IF(#REF!="","Please enter a Template Type. ",""))</f>
        <v>#REF!</v>
      </c>
      <c r="N333" s="4" t="e">
        <f>IF(ISBLANK(#REF!),"",IF(#REF!="","Please enter Primer Type. ",""))</f>
        <v>#REF!</v>
      </c>
      <c r="O333" s="4" t="e">
        <f>IF(ISBLANK(#REF!),"",IF(#REF!="","Please enter Product Type. ",""))</f>
        <v>#REF!</v>
      </c>
      <c r="P333" s="4" t="e">
        <f>IF(#REF!="","",IF(#REF!="","Please enter a sample name for each reaction. ",""))</f>
        <v>#REF!</v>
      </c>
      <c r="V333" s="4" t="e">
        <f>IF(VLOOKUP(#REF!,DropData!$C329:$D384,2,0)="Yes","Yes","")</f>
        <v>#REF!</v>
      </c>
    </row>
    <row r="334" spans="2:22" x14ac:dyDescent="0.2">
      <c r="B334" s="2">
        <v>334</v>
      </c>
      <c r="G334" s="4" t="e">
        <f t="shared" si="5"/>
        <v>#REF!</v>
      </c>
      <c r="H334" s="7" t="e">
        <f>IF(#REF!&gt;20000,IF(#REF!="BAC","","This read must be perfomed as a BAC Template Type. "),"")</f>
        <v>#REF!</v>
      </c>
      <c r="I334" s="4" t="e">
        <f>IF(#REF!="Needs Synthesis",IF(#REF!="","Please enter a sequence for a primer that needs synthesis. ",""),"")</f>
        <v>#REF!</v>
      </c>
      <c r="J334" s="4" t="e">
        <f>IF(ISTEXT(V334),"",IF(LEFT(#REF!,4)="Free","Please select a primer from the Standard Primer List. ",""))</f>
        <v>#REF!</v>
      </c>
      <c r="K334" s="4" t="e">
        <f>IF(#REF!="","",IF(#REF!="",IF(#REF!="Premixed","","Please enter a Primer Name. "),""))</f>
        <v>#REF!</v>
      </c>
      <c r="L334" s="4" t="e">
        <f>IF(#REF!="Enclosed",IF(LEN(#REF!)&gt;7,"Please check the Primer Barcode as it is longer than 6 digits and may not be valid. ",""),"")</f>
        <v>#REF!</v>
      </c>
      <c r="M334" s="4" t="e">
        <f>IF(ISBLANK(#REF!),"",IF(#REF!="","Please enter a Template Type. ",""))</f>
        <v>#REF!</v>
      </c>
      <c r="N334" s="4" t="e">
        <f>IF(ISBLANK(#REF!),"",IF(#REF!="","Please enter Primer Type. ",""))</f>
        <v>#REF!</v>
      </c>
      <c r="O334" s="4" t="e">
        <f>IF(ISBLANK(#REF!),"",IF(#REF!="","Please enter Product Type. ",""))</f>
        <v>#REF!</v>
      </c>
      <c r="P334" s="4" t="e">
        <f>IF(#REF!="","",IF(#REF!="","Please enter a sample name for each reaction. ",""))</f>
        <v>#REF!</v>
      </c>
      <c r="V334" s="4" t="e">
        <f>IF(VLOOKUP(#REF!,DropData!$C330:$D385,2,0)="Yes","Yes","")</f>
        <v>#REF!</v>
      </c>
    </row>
    <row r="335" spans="2:22" x14ac:dyDescent="0.2">
      <c r="B335" s="2">
        <v>335</v>
      </c>
      <c r="G335" s="4" t="e">
        <f t="shared" si="5"/>
        <v>#REF!</v>
      </c>
      <c r="H335" s="7" t="e">
        <f>IF(#REF!&gt;20000,IF(#REF!="BAC","","This read must be perfomed as a BAC Template Type. "),"")</f>
        <v>#REF!</v>
      </c>
      <c r="I335" s="4" t="e">
        <f>IF(#REF!="Needs Synthesis",IF(#REF!="","Please enter a sequence for a primer that needs synthesis. ",""),"")</f>
        <v>#REF!</v>
      </c>
      <c r="J335" s="4" t="e">
        <f>IF(ISTEXT(V335),"",IF(LEFT(#REF!,4)="Free","Please select a primer from the Standard Primer List. ",""))</f>
        <v>#REF!</v>
      </c>
      <c r="K335" s="4" t="e">
        <f>IF(#REF!="","",IF(#REF!="",IF(#REF!="Premixed","","Please enter a Primer Name. "),""))</f>
        <v>#REF!</v>
      </c>
      <c r="L335" s="4" t="e">
        <f>IF(#REF!="Enclosed",IF(LEN(#REF!)&gt;7,"Please check the Primer Barcode as it is longer than 6 digits and may not be valid. ",""),"")</f>
        <v>#REF!</v>
      </c>
      <c r="M335" s="4" t="e">
        <f>IF(ISBLANK(#REF!),"",IF(#REF!="","Please enter a Template Type. ",""))</f>
        <v>#REF!</v>
      </c>
      <c r="N335" s="4" t="e">
        <f>IF(ISBLANK(#REF!),"",IF(#REF!="","Please enter Primer Type. ",""))</f>
        <v>#REF!</v>
      </c>
      <c r="O335" s="4" t="e">
        <f>IF(ISBLANK(#REF!),"",IF(#REF!="","Please enter Product Type. ",""))</f>
        <v>#REF!</v>
      </c>
      <c r="P335" s="4" t="e">
        <f>IF(#REF!="","",IF(#REF!="","Please enter a sample name for each reaction. ",""))</f>
        <v>#REF!</v>
      </c>
      <c r="V335" s="4" t="e">
        <f>IF(VLOOKUP(#REF!,DropData!$C331:$D386,2,0)="Yes","Yes","")</f>
        <v>#REF!</v>
      </c>
    </row>
    <row r="336" spans="2:22" x14ac:dyDescent="0.2">
      <c r="B336" s="2">
        <v>336</v>
      </c>
      <c r="G336" s="4" t="e">
        <f t="shared" si="5"/>
        <v>#REF!</v>
      </c>
      <c r="H336" s="7" t="e">
        <f>IF(#REF!&gt;20000,IF(#REF!="BAC","","This read must be perfomed as a BAC Template Type. "),"")</f>
        <v>#REF!</v>
      </c>
      <c r="I336" s="4" t="e">
        <f>IF(#REF!="Needs Synthesis",IF(#REF!="","Please enter a sequence for a primer that needs synthesis. ",""),"")</f>
        <v>#REF!</v>
      </c>
      <c r="J336" s="4" t="e">
        <f>IF(ISTEXT(V336),"",IF(LEFT(#REF!,4)="Free","Please select a primer from the Standard Primer List. ",""))</f>
        <v>#REF!</v>
      </c>
      <c r="K336" s="4" t="e">
        <f>IF(#REF!="","",IF(#REF!="",IF(#REF!="Premixed","","Please enter a Primer Name. "),""))</f>
        <v>#REF!</v>
      </c>
      <c r="L336" s="4" t="e">
        <f>IF(#REF!="Enclosed",IF(LEN(#REF!)&gt;7,"Please check the Primer Barcode as it is longer than 6 digits and may not be valid. ",""),"")</f>
        <v>#REF!</v>
      </c>
      <c r="M336" s="4" t="e">
        <f>IF(ISBLANK(#REF!),"",IF(#REF!="","Please enter a Template Type. ",""))</f>
        <v>#REF!</v>
      </c>
      <c r="N336" s="4" t="e">
        <f>IF(ISBLANK(#REF!),"",IF(#REF!="","Please enter Primer Type. ",""))</f>
        <v>#REF!</v>
      </c>
      <c r="O336" s="4" t="e">
        <f>IF(ISBLANK(#REF!),"",IF(#REF!="","Please enter Product Type. ",""))</f>
        <v>#REF!</v>
      </c>
      <c r="P336" s="4" t="e">
        <f>IF(#REF!="","",IF(#REF!="","Please enter a sample name for each reaction. ",""))</f>
        <v>#REF!</v>
      </c>
      <c r="V336" s="4" t="e">
        <f>IF(VLOOKUP(#REF!,DropData!$C332:$D387,2,0)="Yes","Yes","")</f>
        <v>#REF!</v>
      </c>
    </row>
    <row r="337" spans="2:22" x14ac:dyDescent="0.2">
      <c r="B337" s="2">
        <v>337</v>
      </c>
      <c r="G337" s="4" t="e">
        <f t="shared" si="5"/>
        <v>#REF!</v>
      </c>
      <c r="H337" s="7" t="e">
        <f>IF(#REF!&gt;20000,IF(#REF!="BAC","","This read must be perfomed as a BAC Template Type. "),"")</f>
        <v>#REF!</v>
      </c>
      <c r="I337" s="4" t="e">
        <f>IF(#REF!="Needs Synthesis",IF(#REF!="","Please enter a sequence for a primer that needs synthesis. ",""),"")</f>
        <v>#REF!</v>
      </c>
      <c r="J337" s="4" t="e">
        <f>IF(ISTEXT(V337),"",IF(LEFT(#REF!,4)="Free","Please select a primer from the Standard Primer List. ",""))</f>
        <v>#REF!</v>
      </c>
      <c r="K337" s="4" t="e">
        <f>IF(#REF!="","",IF(#REF!="",IF(#REF!="Premixed","","Please enter a Primer Name. "),""))</f>
        <v>#REF!</v>
      </c>
      <c r="L337" s="4" t="e">
        <f>IF(#REF!="Enclosed",IF(LEN(#REF!)&gt;7,"Please check the Primer Barcode as it is longer than 6 digits and may not be valid. ",""),"")</f>
        <v>#REF!</v>
      </c>
      <c r="M337" s="4" t="e">
        <f>IF(ISBLANK(#REF!),"",IF(#REF!="","Please enter a Template Type. ",""))</f>
        <v>#REF!</v>
      </c>
      <c r="N337" s="4" t="e">
        <f>IF(ISBLANK(#REF!),"",IF(#REF!="","Please enter Primer Type. ",""))</f>
        <v>#REF!</v>
      </c>
      <c r="O337" s="4" t="e">
        <f>IF(ISBLANK(#REF!),"",IF(#REF!="","Please enter Product Type. ",""))</f>
        <v>#REF!</v>
      </c>
      <c r="P337" s="4" t="e">
        <f>IF(#REF!="","",IF(#REF!="","Please enter a sample name for each reaction. ",""))</f>
        <v>#REF!</v>
      </c>
      <c r="V337" s="4" t="e">
        <f>IF(VLOOKUP(#REF!,DropData!$C333:$D388,2,0)="Yes","Yes","")</f>
        <v>#REF!</v>
      </c>
    </row>
    <row r="338" spans="2:22" x14ac:dyDescent="0.2">
      <c r="B338" s="2">
        <v>338</v>
      </c>
      <c r="G338" s="4" t="e">
        <f t="shared" si="5"/>
        <v>#REF!</v>
      </c>
      <c r="H338" s="7" t="e">
        <f>IF(#REF!&gt;20000,IF(#REF!="BAC","","This read must be perfomed as a BAC Template Type. "),"")</f>
        <v>#REF!</v>
      </c>
      <c r="I338" s="4" t="e">
        <f>IF(#REF!="Needs Synthesis",IF(#REF!="","Please enter a sequence for a primer that needs synthesis. ",""),"")</f>
        <v>#REF!</v>
      </c>
      <c r="J338" s="4" t="e">
        <f>IF(ISTEXT(V338),"",IF(LEFT(#REF!,4)="Free","Please select a primer from the Standard Primer List. ",""))</f>
        <v>#REF!</v>
      </c>
      <c r="K338" s="4" t="e">
        <f>IF(#REF!="","",IF(#REF!="",IF(#REF!="Premixed","","Please enter a Primer Name. "),""))</f>
        <v>#REF!</v>
      </c>
      <c r="L338" s="4" t="e">
        <f>IF(#REF!="Enclosed",IF(LEN(#REF!)&gt;7,"Please check the Primer Barcode as it is longer than 6 digits and may not be valid. ",""),"")</f>
        <v>#REF!</v>
      </c>
      <c r="M338" s="4" t="e">
        <f>IF(ISBLANK(#REF!),"",IF(#REF!="","Please enter a Template Type. ",""))</f>
        <v>#REF!</v>
      </c>
      <c r="N338" s="4" t="e">
        <f>IF(ISBLANK(#REF!),"",IF(#REF!="","Please enter Primer Type. ",""))</f>
        <v>#REF!</v>
      </c>
      <c r="O338" s="4" t="e">
        <f>IF(ISBLANK(#REF!),"",IF(#REF!="","Please enter Product Type. ",""))</f>
        <v>#REF!</v>
      </c>
      <c r="P338" s="4" t="e">
        <f>IF(#REF!="","",IF(#REF!="","Please enter a sample name for each reaction. ",""))</f>
        <v>#REF!</v>
      </c>
      <c r="V338" s="4" t="e">
        <f>IF(VLOOKUP(#REF!,DropData!$C334:$D389,2,0)="Yes","Yes","")</f>
        <v>#REF!</v>
      </c>
    </row>
    <row r="339" spans="2:22" x14ac:dyDescent="0.2">
      <c r="B339" s="2">
        <v>339</v>
      </c>
      <c r="G339" s="4" t="e">
        <f t="shared" si="5"/>
        <v>#REF!</v>
      </c>
      <c r="H339" s="7" t="e">
        <f>IF(#REF!&gt;20000,IF(#REF!="BAC","","This read must be perfomed as a BAC Template Type. "),"")</f>
        <v>#REF!</v>
      </c>
      <c r="I339" s="4" t="e">
        <f>IF(#REF!="Needs Synthesis",IF(#REF!="","Please enter a sequence for a primer that needs synthesis. ",""),"")</f>
        <v>#REF!</v>
      </c>
      <c r="J339" s="4" t="e">
        <f>IF(ISTEXT(V339),"",IF(LEFT(#REF!,4)="Free","Please select a primer from the Standard Primer List. ",""))</f>
        <v>#REF!</v>
      </c>
      <c r="K339" s="4" t="e">
        <f>IF(#REF!="","",IF(#REF!="",IF(#REF!="Premixed","","Please enter a Primer Name. "),""))</f>
        <v>#REF!</v>
      </c>
      <c r="L339" s="4" t="e">
        <f>IF(#REF!="Enclosed",IF(LEN(#REF!)&gt;7,"Please check the Primer Barcode as it is longer than 6 digits and may not be valid. ",""),"")</f>
        <v>#REF!</v>
      </c>
      <c r="M339" s="4" t="e">
        <f>IF(ISBLANK(#REF!),"",IF(#REF!="","Please enter a Template Type. ",""))</f>
        <v>#REF!</v>
      </c>
      <c r="N339" s="4" t="e">
        <f>IF(ISBLANK(#REF!),"",IF(#REF!="","Please enter Primer Type. ",""))</f>
        <v>#REF!</v>
      </c>
      <c r="O339" s="4" t="e">
        <f>IF(ISBLANK(#REF!),"",IF(#REF!="","Please enter Product Type. ",""))</f>
        <v>#REF!</v>
      </c>
      <c r="P339" s="4" t="e">
        <f>IF(#REF!="","",IF(#REF!="","Please enter a sample name for each reaction. ",""))</f>
        <v>#REF!</v>
      </c>
      <c r="V339" s="4" t="e">
        <f>IF(VLOOKUP(#REF!,DropData!$C335:$D390,2,0)="Yes","Yes","")</f>
        <v>#REF!</v>
      </c>
    </row>
    <row r="340" spans="2:22" x14ac:dyDescent="0.2">
      <c r="B340" s="2">
        <v>340</v>
      </c>
      <c r="G340" s="4" t="e">
        <f t="shared" si="5"/>
        <v>#REF!</v>
      </c>
      <c r="H340" s="7" t="e">
        <f>IF(#REF!&gt;20000,IF(#REF!="BAC","","This read must be perfomed as a BAC Template Type. "),"")</f>
        <v>#REF!</v>
      </c>
      <c r="I340" s="4" t="e">
        <f>IF(#REF!="Needs Synthesis",IF(#REF!="","Please enter a sequence for a primer that needs synthesis. ",""),"")</f>
        <v>#REF!</v>
      </c>
      <c r="J340" s="4" t="e">
        <f>IF(ISTEXT(V340),"",IF(LEFT(#REF!,4)="Free","Please select a primer from the Standard Primer List. ",""))</f>
        <v>#REF!</v>
      </c>
      <c r="K340" s="4" t="e">
        <f>IF(#REF!="","",IF(#REF!="",IF(#REF!="Premixed","","Please enter a Primer Name. "),""))</f>
        <v>#REF!</v>
      </c>
      <c r="L340" s="4" t="e">
        <f>IF(#REF!="Enclosed",IF(LEN(#REF!)&gt;7,"Please check the Primer Barcode as it is longer than 6 digits and may not be valid. ",""),"")</f>
        <v>#REF!</v>
      </c>
      <c r="M340" s="4" t="e">
        <f>IF(ISBLANK(#REF!),"",IF(#REF!="","Please enter a Template Type. ",""))</f>
        <v>#REF!</v>
      </c>
      <c r="N340" s="4" t="e">
        <f>IF(ISBLANK(#REF!),"",IF(#REF!="","Please enter Primer Type. ",""))</f>
        <v>#REF!</v>
      </c>
      <c r="O340" s="4" t="e">
        <f>IF(ISBLANK(#REF!),"",IF(#REF!="","Please enter Product Type. ",""))</f>
        <v>#REF!</v>
      </c>
      <c r="P340" s="4" t="e">
        <f>IF(#REF!="","",IF(#REF!="","Please enter a sample name for each reaction. ",""))</f>
        <v>#REF!</v>
      </c>
      <c r="V340" s="4" t="e">
        <f>IF(VLOOKUP(#REF!,DropData!$C336:$D391,2,0)="Yes","Yes","")</f>
        <v>#REF!</v>
      </c>
    </row>
    <row r="341" spans="2:22" x14ac:dyDescent="0.2">
      <c r="B341" s="2">
        <v>341</v>
      </c>
      <c r="G341" s="4" t="e">
        <f t="shared" si="5"/>
        <v>#REF!</v>
      </c>
      <c r="H341" s="7" t="e">
        <f>IF(#REF!&gt;20000,IF(#REF!="BAC","","This read must be perfomed as a BAC Template Type. "),"")</f>
        <v>#REF!</v>
      </c>
      <c r="I341" s="4" t="e">
        <f>IF(#REF!="Needs Synthesis",IF(#REF!="","Please enter a sequence for a primer that needs synthesis. ",""),"")</f>
        <v>#REF!</v>
      </c>
      <c r="J341" s="4" t="e">
        <f>IF(ISTEXT(V341),"",IF(LEFT(#REF!,4)="Free","Please select a primer from the Standard Primer List. ",""))</f>
        <v>#REF!</v>
      </c>
      <c r="K341" s="4" t="e">
        <f>IF(#REF!="","",IF(#REF!="",IF(#REF!="Premixed","","Please enter a Primer Name. "),""))</f>
        <v>#REF!</v>
      </c>
      <c r="L341" s="4" t="e">
        <f>IF(#REF!="Enclosed",IF(LEN(#REF!)&gt;7,"Please check the Primer Barcode as it is longer than 6 digits and may not be valid. ",""),"")</f>
        <v>#REF!</v>
      </c>
      <c r="M341" s="4" t="e">
        <f>IF(ISBLANK(#REF!),"",IF(#REF!="","Please enter a Template Type. ",""))</f>
        <v>#REF!</v>
      </c>
      <c r="N341" s="4" t="e">
        <f>IF(ISBLANK(#REF!),"",IF(#REF!="","Please enter Primer Type. ",""))</f>
        <v>#REF!</v>
      </c>
      <c r="O341" s="4" t="e">
        <f>IF(ISBLANK(#REF!),"",IF(#REF!="","Please enter Product Type. ",""))</f>
        <v>#REF!</v>
      </c>
      <c r="P341" s="4" t="e">
        <f>IF(#REF!="","",IF(#REF!="","Please enter a sample name for each reaction. ",""))</f>
        <v>#REF!</v>
      </c>
      <c r="V341" s="4" t="e">
        <f>IF(VLOOKUP(#REF!,DropData!$C337:$D392,2,0)="Yes","Yes","")</f>
        <v>#REF!</v>
      </c>
    </row>
    <row r="342" spans="2:22" x14ac:dyDescent="0.2">
      <c r="B342" s="2">
        <v>342</v>
      </c>
      <c r="G342" s="4" t="e">
        <f t="shared" si="5"/>
        <v>#REF!</v>
      </c>
      <c r="H342" s="7" t="e">
        <f>IF(#REF!&gt;20000,IF(#REF!="BAC","","This read must be perfomed as a BAC Template Type. "),"")</f>
        <v>#REF!</v>
      </c>
      <c r="I342" s="4" t="e">
        <f>IF(#REF!="Needs Synthesis",IF(#REF!="","Please enter a sequence for a primer that needs synthesis. ",""),"")</f>
        <v>#REF!</v>
      </c>
      <c r="J342" s="4" t="e">
        <f>IF(ISTEXT(V342),"",IF(LEFT(#REF!,4)="Free","Please select a primer from the Standard Primer List. ",""))</f>
        <v>#REF!</v>
      </c>
      <c r="K342" s="4" t="e">
        <f>IF(#REF!="","",IF(#REF!="",IF(#REF!="Premixed","","Please enter a Primer Name. "),""))</f>
        <v>#REF!</v>
      </c>
      <c r="L342" s="4" t="e">
        <f>IF(#REF!="Enclosed",IF(LEN(#REF!)&gt;7,"Please check the Primer Barcode as it is longer than 6 digits and may not be valid. ",""),"")</f>
        <v>#REF!</v>
      </c>
      <c r="M342" s="4" t="e">
        <f>IF(ISBLANK(#REF!),"",IF(#REF!="","Please enter a Template Type. ",""))</f>
        <v>#REF!</v>
      </c>
      <c r="N342" s="4" t="e">
        <f>IF(ISBLANK(#REF!),"",IF(#REF!="","Please enter Primer Type. ",""))</f>
        <v>#REF!</v>
      </c>
      <c r="O342" s="4" t="e">
        <f>IF(ISBLANK(#REF!),"",IF(#REF!="","Please enter Product Type. ",""))</f>
        <v>#REF!</v>
      </c>
      <c r="P342" s="4" t="e">
        <f>IF(#REF!="","",IF(#REF!="","Please enter a sample name for each reaction. ",""))</f>
        <v>#REF!</v>
      </c>
      <c r="V342" s="4" t="e">
        <f>IF(VLOOKUP(#REF!,DropData!$C338:$D393,2,0)="Yes","Yes","")</f>
        <v>#REF!</v>
      </c>
    </row>
    <row r="343" spans="2:22" x14ac:dyDescent="0.2">
      <c r="B343" s="2">
        <v>343</v>
      </c>
      <c r="G343" s="4" t="e">
        <f t="shared" si="5"/>
        <v>#REF!</v>
      </c>
      <c r="H343" s="7" t="e">
        <f>IF(#REF!&gt;20000,IF(#REF!="BAC","","This read must be perfomed as a BAC Template Type. "),"")</f>
        <v>#REF!</v>
      </c>
      <c r="I343" s="4" t="e">
        <f>IF(#REF!="Needs Synthesis",IF(#REF!="","Please enter a sequence for a primer that needs synthesis. ",""),"")</f>
        <v>#REF!</v>
      </c>
      <c r="J343" s="4" t="e">
        <f>IF(ISTEXT(V343),"",IF(LEFT(#REF!,4)="Free","Please select a primer from the Standard Primer List. ",""))</f>
        <v>#REF!</v>
      </c>
      <c r="K343" s="4" t="e">
        <f>IF(#REF!="","",IF(#REF!="",IF(#REF!="Premixed","","Please enter a Primer Name. "),""))</f>
        <v>#REF!</v>
      </c>
      <c r="L343" s="4" t="e">
        <f>IF(#REF!="Enclosed",IF(LEN(#REF!)&gt;7,"Please check the Primer Barcode as it is longer than 6 digits and may not be valid. ",""),"")</f>
        <v>#REF!</v>
      </c>
      <c r="M343" s="4" t="e">
        <f>IF(ISBLANK(#REF!),"",IF(#REF!="","Please enter a Template Type. ",""))</f>
        <v>#REF!</v>
      </c>
      <c r="N343" s="4" t="e">
        <f>IF(ISBLANK(#REF!),"",IF(#REF!="","Please enter Primer Type. ",""))</f>
        <v>#REF!</v>
      </c>
      <c r="O343" s="4" t="e">
        <f>IF(ISBLANK(#REF!),"",IF(#REF!="","Please enter Product Type. ",""))</f>
        <v>#REF!</v>
      </c>
      <c r="P343" s="4" t="e">
        <f>IF(#REF!="","",IF(#REF!="","Please enter a sample name for each reaction. ",""))</f>
        <v>#REF!</v>
      </c>
      <c r="V343" s="4" t="e">
        <f>IF(VLOOKUP(#REF!,DropData!$C339:$D394,2,0)="Yes","Yes","")</f>
        <v>#REF!</v>
      </c>
    </row>
    <row r="344" spans="2:22" x14ac:dyDescent="0.2">
      <c r="B344" s="2">
        <v>344</v>
      </c>
      <c r="G344" s="4" t="e">
        <f t="shared" si="5"/>
        <v>#REF!</v>
      </c>
      <c r="H344" s="7" t="e">
        <f>IF(#REF!&gt;20000,IF(#REF!="BAC","","This read must be perfomed as a BAC Template Type. "),"")</f>
        <v>#REF!</v>
      </c>
      <c r="I344" s="4" t="e">
        <f>IF(#REF!="Needs Synthesis",IF(#REF!="","Please enter a sequence for a primer that needs synthesis. ",""),"")</f>
        <v>#REF!</v>
      </c>
      <c r="J344" s="4" t="e">
        <f>IF(ISTEXT(V344),"",IF(LEFT(#REF!,4)="Free","Please select a primer from the Standard Primer List. ",""))</f>
        <v>#REF!</v>
      </c>
      <c r="K344" s="4" t="e">
        <f>IF(#REF!="","",IF(#REF!="",IF(#REF!="Premixed","","Please enter a Primer Name. "),""))</f>
        <v>#REF!</v>
      </c>
      <c r="L344" s="4" t="e">
        <f>IF(#REF!="Enclosed",IF(LEN(#REF!)&gt;7,"Please check the Primer Barcode as it is longer than 6 digits and may not be valid. ",""),"")</f>
        <v>#REF!</v>
      </c>
      <c r="M344" s="4" t="e">
        <f>IF(ISBLANK(#REF!),"",IF(#REF!="","Please enter a Template Type. ",""))</f>
        <v>#REF!</v>
      </c>
      <c r="N344" s="4" t="e">
        <f>IF(ISBLANK(#REF!),"",IF(#REF!="","Please enter Primer Type. ",""))</f>
        <v>#REF!</v>
      </c>
      <c r="O344" s="4" t="e">
        <f>IF(ISBLANK(#REF!),"",IF(#REF!="","Please enter Product Type. ",""))</f>
        <v>#REF!</v>
      </c>
      <c r="P344" s="4" t="e">
        <f>IF(#REF!="","",IF(#REF!="","Please enter a sample name for each reaction. ",""))</f>
        <v>#REF!</v>
      </c>
      <c r="V344" s="4" t="e">
        <f>IF(VLOOKUP(#REF!,DropData!$C340:$D395,2,0)="Yes","Yes","")</f>
        <v>#REF!</v>
      </c>
    </row>
    <row r="345" spans="2:22" x14ac:dyDescent="0.2">
      <c r="B345" s="2">
        <v>345</v>
      </c>
      <c r="G345" s="4" t="e">
        <f t="shared" si="5"/>
        <v>#REF!</v>
      </c>
      <c r="H345" s="7" t="e">
        <f>IF(#REF!&gt;20000,IF(#REF!="BAC","","This read must be perfomed as a BAC Template Type. "),"")</f>
        <v>#REF!</v>
      </c>
      <c r="I345" s="4" t="e">
        <f>IF(#REF!="Needs Synthesis",IF(#REF!="","Please enter a sequence for a primer that needs synthesis. ",""),"")</f>
        <v>#REF!</v>
      </c>
      <c r="J345" s="4" t="e">
        <f>IF(ISTEXT(V345),"",IF(LEFT(#REF!,4)="Free","Please select a primer from the Standard Primer List. ",""))</f>
        <v>#REF!</v>
      </c>
      <c r="K345" s="4" t="e">
        <f>IF(#REF!="","",IF(#REF!="",IF(#REF!="Premixed","","Please enter a Primer Name. "),""))</f>
        <v>#REF!</v>
      </c>
      <c r="L345" s="4" t="e">
        <f>IF(#REF!="Enclosed",IF(LEN(#REF!)&gt;7,"Please check the Primer Barcode as it is longer than 6 digits and may not be valid. ",""),"")</f>
        <v>#REF!</v>
      </c>
      <c r="M345" s="4" t="e">
        <f>IF(ISBLANK(#REF!),"",IF(#REF!="","Please enter a Template Type. ",""))</f>
        <v>#REF!</v>
      </c>
      <c r="N345" s="4" t="e">
        <f>IF(ISBLANK(#REF!),"",IF(#REF!="","Please enter Primer Type. ",""))</f>
        <v>#REF!</v>
      </c>
      <c r="O345" s="4" t="e">
        <f>IF(ISBLANK(#REF!),"",IF(#REF!="","Please enter Product Type. ",""))</f>
        <v>#REF!</v>
      </c>
      <c r="P345" s="4" t="e">
        <f>IF(#REF!="","",IF(#REF!="","Please enter a sample name for each reaction. ",""))</f>
        <v>#REF!</v>
      </c>
      <c r="V345" s="4" t="e">
        <f>IF(VLOOKUP(#REF!,DropData!$C341:$D396,2,0)="Yes","Yes","")</f>
        <v>#REF!</v>
      </c>
    </row>
    <row r="346" spans="2:22" x14ac:dyDescent="0.2">
      <c r="B346" s="2">
        <v>346</v>
      </c>
      <c r="G346" s="4" t="e">
        <f t="shared" si="5"/>
        <v>#REF!</v>
      </c>
      <c r="H346" s="7" t="e">
        <f>IF(#REF!&gt;20000,IF(#REF!="BAC","","This read must be perfomed as a BAC Template Type. "),"")</f>
        <v>#REF!</v>
      </c>
      <c r="I346" s="4" t="e">
        <f>IF(#REF!="Needs Synthesis",IF(#REF!="","Please enter a sequence for a primer that needs synthesis. ",""),"")</f>
        <v>#REF!</v>
      </c>
      <c r="J346" s="4" t="e">
        <f>IF(ISTEXT(V346),"",IF(LEFT(#REF!,4)="Free","Please select a primer from the Standard Primer List. ",""))</f>
        <v>#REF!</v>
      </c>
      <c r="K346" s="4" t="e">
        <f>IF(#REF!="","",IF(#REF!="",IF(#REF!="Premixed","","Please enter a Primer Name. "),""))</f>
        <v>#REF!</v>
      </c>
      <c r="L346" s="4" t="e">
        <f>IF(#REF!="Enclosed",IF(LEN(#REF!)&gt;7,"Please check the Primer Barcode as it is longer than 6 digits and may not be valid. ",""),"")</f>
        <v>#REF!</v>
      </c>
      <c r="M346" s="4" t="e">
        <f>IF(ISBLANK(#REF!),"",IF(#REF!="","Please enter a Template Type. ",""))</f>
        <v>#REF!</v>
      </c>
      <c r="N346" s="4" t="e">
        <f>IF(ISBLANK(#REF!),"",IF(#REF!="","Please enter Primer Type. ",""))</f>
        <v>#REF!</v>
      </c>
      <c r="O346" s="4" t="e">
        <f>IF(ISBLANK(#REF!),"",IF(#REF!="","Please enter Product Type. ",""))</f>
        <v>#REF!</v>
      </c>
      <c r="P346" s="4" t="e">
        <f>IF(#REF!="","",IF(#REF!="","Please enter a sample name for each reaction. ",""))</f>
        <v>#REF!</v>
      </c>
      <c r="V346" s="4" t="e">
        <f>IF(VLOOKUP(#REF!,DropData!$C342:$D397,2,0)="Yes","Yes","")</f>
        <v>#REF!</v>
      </c>
    </row>
    <row r="347" spans="2:22" x14ac:dyDescent="0.2">
      <c r="B347" s="2">
        <v>347</v>
      </c>
      <c r="G347" s="4" t="e">
        <f t="shared" si="5"/>
        <v>#REF!</v>
      </c>
      <c r="H347" s="7" t="e">
        <f>IF(#REF!&gt;20000,IF(#REF!="BAC","","This read must be perfomed as a BAC Template Type. "),"")</f>
        <v>#REF!</v>
      </c>
      <c r="I347" s="4" t="e">
        <f>IF(#REF!="Needs Synthesis",IF(#REF!="","Please enter a sequence for a primer that needs synthesis. ",""),"")</f>
        <v>#REF!</v>
      </c>
      <c r="J347" s="4" t="e">
        <f>IF(ISTEXT(V347),"",IF(LEFT(#REF!,4)="Free","Please select a primer from the Standard Primer List. ",""))</f>
        <v>#REF!</v>
      </c>
      <c r="K347" s="4" t="e">
        <f>IF(#REF!="","",IF(#REF!="",IF(#REF!="Premixed","","Please enter a Primer Name. "),""))</f>
        <v>#REF!</v>
      </c>
      <c r="L347" s="4" t="e">
        <f>IF(#REF!="Enclosed",IF(LEN(#REF!)&gt;7,"Please check the Primer Barcode as it is longer than 6 digits and may not be valid. ",""),"")</f>
        <v>#REF!</v>
      </c>
      <c r="M347" s="4" t="e">
        <f>IF(ISBLANK(#REF!),"",IF(#REF!="","Please enter a Template Type. ",""))</f>
        <v>#REF!</v>
      </c>
      <c r="N347" s="4" t="e">
        <f>IF(ISBLANK(#REF!),"",IF(#REF!="","Please enter Primer Type. ",""))</f>
        <v>#REF!</v>
      </c>
      <c r="O347" s="4" t="e">
        <f>IF(ISBLANK(#REF!),"",IF(#REF!="","Please enter Product Type. ",""))</f>
        <v>#REF!</v>
      </c>
      <c r="P347" s="4" t="e">
        <f>IF(#REF!="","",IF(#REF!="","Please enter a sample name for each reaction. ",""))</f>
        <v>#REF!</v>
      </c>
      <c r="V347" s="4" t="e">
        <f>IF(VLOOKUP(#REF!,DropData!$C343:$D398,2,0)="Yes","Yes","")</f>
        <v>#REF!</v>
      </c>
    </row>
    <row r="348" spans="2:22" x14ac:dyDescent="0.2">
      <c r="B348" s="2">
        <v>348</v>
      </c>
      <c r="G348" s="4" t="e">
        <f t="shared" si="5"/>
        <v>#REF!</v>
      </c>
      <c r="H348" s="7" t="e">
        <f>IF(#REF!&gt;20000,IF(#REF!="BAC","","This read must be perfomed as a BAC Template Type. "),"")</f>
        <v>#REF!</v>
      </c>
      <c r="I348" s="4" t="e">
        <f>IF(#REF!="Needs Synthesis",IF(#REF!="","Please enter a sequence for a primer that needs synthesis. ",""),"")</f>
        <v>#REF!</v>
      </c>
      <c r="J348" s="4" t="e">
        <f>IF(ISTEXT(V348),"",IF(LEFT(#REF!,4)="Free","Please select a primer from the Standard Primer List. ",""))</f>
        <v>#REF!</v>
      </c>
      <c r="K348" s="4" t="e">
        <f>IF(#REF!="","",IF(#REF!="",IF(#REF!="Premixed","","Please enter a Primer Name. "),""))</f>
        <v>#REF!</v>
      </c>
      <c r="L348" s="4" t="e">
        <f>IF(#REF!="Enclosed",IF(LEN(#REF!)&gt;7,"Please check the Primer Barcode as it is longer than 6 digits and may not be valid. ",""),"")</f>
        <v>#REF!</v>
      </c>
      <c r="M348" s="4" t="e">
        <f>IF(ISBLANK(#REF!),"",IF(#REF!="","Please enter a Template Type. ",""))</f>
        <v>#REF!</v>
      </c>
      <c r="N348" s="4" t="e">
        <f>IF(ISBLANK(#REF!),"",IF(#REF!="","Please enter Primer Type. ",""))</f>
        <v>#REF!</v>
      </c>
      <c r="O348" s="4" t="e">
        <f>IF(ISBLANK(#REF!),"",IF(#REF!="","Please enter Product Type. ",""))</f>
        <v>#REF!</v>
      </c>
      <c r="P348" s="4" t="e">
        <f>IF(#REF!="","",IF(#REF!="","Please enter a sample name for each reaction. ",""))</f>
        <v>#REF!</v>
      </c>
      <c r="V348" s="4" t="e">
        <f>IF(VLOOKUP(#REF!,DropData!$C344:$D399,2,0)="Yes","Yes","")</f>
        <v>#REF!</v>
      </c>
    </row>
    <row r="349" spans="2:22" x14ac:dyDescent="0.2">
      <c r="B349" s="2">
        <v>349</v>
      </c>
      <c r="G349" s="4" t="e">
        <f t="shared" si="5"/>
        <v>#REF!</v>
      </c>
      <c r="H349" s="7" t="e">
        <f>IF(#REF!&gt;20000,IF(#REF!="BAC","","This read must be perfomed as a BAC Template Type. "),"")</f>
        <v>#REF!</v>
      </c>
      <c r="I349" s="4" t="e">
        <f>IF(#REF!="Needs Synthesis",IF(#REF!="","Please enter a sequence for a primer that needs synthesis. ",""),"")</f>
        <v>#REF!</v>
      </c>
      <c r="J349" s="4" t="e">
        <f>IF(ISTEXT(V349),"",IF(LEFT(#REF!,4)="Free","Please select a primer from the Standard Primer List. ",""))</f>
        <v>#REF!</v>
      </c>
      <c r="K349" s="4" t="e">
        <f>IF(#REF!="","",IF(#REF!="",IF(#REF!="Premixed","","Please enter a Primer Name. "),""))</f>
        <v>#REF!</v>
      </c>
      <c r="L349" s="4" t="e">
        <f>IF(#REF!="Enclosed",IF(LEN(#REF!)&gt;7,"Please check the Primer Barcode as it is longer than 6 digits and may not be valid. ",""),"")</f>
        <v>#REF!</v>
      </c>
      <c r="M349" s="4" t="e">
        <f>IF(ISBLANK(#REF!),"",IF(#REF!="","Please enter a Template Type. ",""))</f>
        <v>#REF!</v>
      </c>
      <c r="N349" s="4" t="e">
        <f>IF(ISBLANK(#REF!),"",IF(#REF!="","Please enter Primer Type. ",""))</f>
        <v>#REF!</v>
      </c>
      <c r="O349" s="4" t="e">
        <f>IF(ISBLANK(#REF!),"",IF(#REF!="","Please enter Product Type. ",""))</f>
        <v>#REF!</v>
      </c>
      <c r="P349" s="4" t="e">
        <f>IF(#REF!="","",IF(#REF!="","Please enter a sample name for each reaction. ",""))</f>
        <v>#REF!</v>
      </c>
      <c r="V349" s="4" t="e">
        <f>IF(VLOOKUP(#REF!,DropData!$C345:$D400,2,0)="Yes","Yes","")</f>
        <v>#REF!</v>
      </c>
    </row>
    <row r="350" spans="2:22" x14ac:dyDescent="0.2">
      <c r="B350" s="2">
        <v>350</v>
      </c>
      <c r="G350" s="4" t="e">
        <f t="shared" si="5"/>
        <v>#REF!</v>
      </c>
      <c r="H350" s="7" t="e">
        <f>IF(#REF!&gt;20000,IF(#REF!="BAC","","This read must be perfomed as a BAC Template Type. "),"")</f>
        <v>#REF!</v>
      </c>
      <c r="I350" s="4" t="e">
        <f>IF(#REF!="Needs Synthesis",IF(#REF!="","Please enter a sequence for a primer that needs synthesis. ",""),"")</f>
        <v>#REF!</v>
      </c>
      <c r="J350" s="4" t="e">
        <f>IF(ISTEXT(V350),"",IF(LEFT(#REF!,4)="Free","Please select a primer from the Standard Primer List. ",""))</f>
        <v>#REF!</v>
      </c>
      <c r="K350" s="4" t="e">
        <f>IF(#REF!="","",IF(#REF!="",IF(#REF!="Premixed","","Please enter a Primer Name. "),""))</f>
        <v>#REF!</v>
      </c>
      <c r="L350" s="4" t="e">
        <f>IF(#REF!="Enclosed",IF(LEN(#REF!)&gt;7,"Please check the Primer Barcode as it is longer than 6 digits and may not be valid. ",""),"")</f>
        <v>#REF!</v>
      </c>
      <c r="M350" s="4" t="e">
        <f>IF(ISBLANK(#REF!),"",IF(#REF!="","Please enter a Template Type. ",""))</f>
        <v>#REF!</v>
      </c>
      <c r="N350" s="4" t="e">
        <f>IF(ISBLANK(#REF!),"",IF(#REF!="","Please enter Primer Type. ",""))</f>
        <v>#REF!</v>
      </c>
      <c r="O350" s="4" t="e">
        <f>IF(ISBLANK(#REF!),"",IF(#REF!="","Please enter Product Type. ",""))</f>
        <v>#REF!</v>
      </c>
      <c r="P350" s="4" t="e">
        <f>IF(#REF!="","",IF(#REF!="","Please enter a sample name for each reaction. ",""))</f>
        <v>#REF!</v>
      </c>
      <c r="V350" s="4" t="e">
        <f>IF(VLOOKUP(#REF!,DropData!$C346:$D401,2,0)="Yes","Yes","")</f>
        <v>#REF!</v>
      </c>
    </row>
    <row r="351" spans="2:22" x14ac:dyDescent="0.2">
      <c r="B351" s="2">
        <v>351</v>
      </c>
      <c r="G351" s="4" t="e">
        <f t="shared" si="5"/>
        <v>#REF!</v>
      </c>
      <c r="H351" s="7" t="e">
        <f>IF(#REF!&gt;20000,IF(#REF!="BAC","","This read must be perfomed as a BAC Template Type. "),"")</f>
        <v>#REF!</v>
      </c>
      <c r="I351" s="4" t="e">
        <f>IF(#REF!="Needs Synthesis",IF(#REF!="","Please enter a sequence for a primer that needs synthesis. ",""),"")</f>
        <v>#REF!</v>
      </c>
      <c r="J351" s="4" t="e">
        <f>IF(ISTEXT(V351),"",IF(LEFT(#REF!,4)="Free","Please select a primer from the Standard Primer List. ",""))</f>
        <v>#REF!</v>
      </c>
      <c r="K351" s="4" t="e">
        <f>IF(#REF!="","",IF(#REF!="",IF(#REF!="Premixed","","Please enter a Primer Name. "),""))</f>
        <v>#REF!</v>
      </c>
      <c r="L351" s="4" t="e">
        <f>IF(#REF!="Enclosed",IF(LEN(#REF!)&gt;7,"Please check the Primer Barcode as it is longer than 6 digits and may not be valid. ",""),"")</f>
        <v>#REF!</v>
      </c>
      <c r="M351" s="4" t="e">
        <f>IF(ISBLANK(#REF!),"",IF(#REF!="","Please enter a Template Type. ",""))</f>
        <v>#REF!</v>
      </c>
      <c r="N351" s="4" t="e">
        <f>IF(ISBLANK(#REF!),"",IF(#REF!="","Please enter Primer Type. ",""))</f>
        <v>#REF!</v>
      </c>
      <c r="O351" s="4" t="e">
        <f>IF(ISBLANK(#REF!),"",IF(#REF!="","Please enter Product Type. ",""))</f>
        <v>#REF!</v>
      </c>
      <c r="P351" s="4" t="e">
        <f>IF(#REF!="","",IF(#REF!="","Please enter a sample name for each reaction. ",""))</f>
        <v>#REF!</v>
      </c>
      <c r="V351" s="4" t="e">
        <f>IF(VLOOKUP(#REF!,DropData!$C347:$D402,2,0)="Yes","Yes","")</f>
        <v>#REF!</v>
      </c>
    </row>
    <row r="352" spans="2:22" x14ac:dyDescent="0.2">
      <c r="B352" s="2">
        <v>352</v>
      </c>
      <c r="G352" s="4" t="e">
        <f t="shared" si="5"/>
        <v>#REF!</v>
      </c>
      <c r="H352" s="7" t="e">
        <f>IF(#REF!&gt;20000,IF(#REF!="BAC","","This read must be perfomed as a BAC Template Type. "),"")</f>
        <v>#REF!</v>
      </c>
      <c r="I352" s="4" t="e">
        <f>IF(#REF!="Needs Synthesis",IF(#REF!="","Please enter a sequence for a primer that needs synthesis. ",""),"")</f>
        <v>#REF!</v>
      </c>
      <c r="J352" s="4" t="e">
        <f>IF(ISTEXT(V352),"",IF(LEFT(#REF!,4)="Free","Please select a primer from the Standard Primer List. ",""))</f>
        <v>#REF!</v>
      </c>
      <c r="K352" s="4" t="e">
        <f>IF(#REF!="","",IF(#REF!="",IF(#REF!="Premixed","","Please enter a Primer Name. "),""))</f>
        <v>#REF!</v>
      </c>
      <c r="L352" s="4" t="e">
        <f>IF(#REF!="Enclosed",IF(LEN(#REF!)&gt;7,"Please check the Primer Barcode as it is longer than 6 digits and may not be valid. ",""),"")</f>
        <v>#REF!</v>
      </c>
      <c r="M352" s="4" t="e">
        <f>IF(ISBLANK(#REF!),"",IF(#REF!="","Please enter a Template Type. ",""))</f>
        <v>#REF!</v>
      </c>
      <c r="N352" s="4" t="e">
        <f>IF(ISBLANK(#REF!),"",IF(#REF!="","Please enter Primer Type. ",""))</f>
        <v>#REF!</v>
      </c>
      <c r="O352" s="4" t="e">
        <f>IF(ISBLANK(#REF!),"",IF(#REF!="","Please enter Product Type. ",""))</f>
        <v>#REF!</v>
      </c>
      <c r="P352" s="4" t="e">
        <f>IF(#REF!="","",IF(#REF!="","Please enter a sample name for each reaction. ",""))</f>
        <v>#REF!</v>
      </c>
      <c r="V352" s="4" t="e">
        <f>IF(VLOOKUP(#REF!,DropData!$C348:$D403,2,0)="Yes","Yes","")</f>
        <v>#REF!</v>
      </c>
    </row>
    <row r="353" spans="2:22" x14ac:dyDescent="0.2">
      <c r="B353" s="2">
        <v>353</v>
      </c>
      <c r="G353" s="4" t="e">
        <f t="shared" si="5"/>
        <v>#REF!</v>
      </c>
      <c r="H353" s="7" t="e">
        <f>IF(#REF!&gt;20000,IF(#REF!="BAC","","This read must be perfomed as a BAC Template Type. "),"")</f>
        <v>#REF!</v>
      </c>
      <c r="I353" s="4" t="e">
        <f>IF(#REF!="Needs Synthesis",IF(#REF!="","Please enter a sequence for a primer that needs synthesis. ",""),"")</f>
        <v>#REF!</v>
      </c>
      <c r="J353" s="4" t="e">
        <f>IF(ISTEXT(V353),"",IF(LEFT(#REF!,4)="Free","Please select a primer from the Standard Primer List. ",""))</f>
        <v>#REF!</v>
      </c>
      <c r="K353" s="4" t="e">
        <f>IF(#REF!="","",IF(#REF!="",IF(#REF!="Premixed","","Please enter a Primer Name. "),""))</f>
        <v>#REF!</v>
      </c>
      <c r="L353" s="4" t="e">
        <f>IF(#REF!="Enclosed",IF(LEN(#REF!)&gt;7,"Please check the Primer Barcode as it is longer than 6 digits and may not be valid. ",""),"")</f>
        <v>#REF!</v>
      </c>
      <c r="M353" s="4" t="e">
        <f>IF(ISBLANK(#REF!),"",IF(#REF!="","Please enter a Template Type. ",""))</f>
        <v>#REF!</v>
      </c>
      <c r="N353" s="4" t="e">
        <f>IF(ISBLANK(#REF!),"",IF(#REF!="","Please enter Primer Type. ",""))</f>
        <v>#REF!</v>
      </c>
      <c r="O353" s="4" t="e">
        <f>IF(ISBLANK(#REF!),"",IF(#REF!="","Please enter Product Type. ",""))</f>
        <v>#REF!</v>
      </c>
      <c r="P353" s="4" t="e">
        <f>IF(#REF!="","",IF(#REF!="","Please enter a sample name for each reaction. ",""))</f>
        <v>#REF!</v>
      </c>
      <c r="V353" s="4" t="e">
        <f>IF(VLOOKUP(#REF!,DropData!$C349:$D404,2,0)="Yes","Yes","")</f>
        <v>#REF!</v>
      </c>
    </row>
    <row r="354" spans="2:22" x14ac:dyDescent="0.2">
      <c r="B354" s="2">
        <v>354</v>
      </c>
      <c r="G354" s="4" t="e">
        <f t="shared" si="5"/>
        <v>#REF!</v>
      </c>
      <c r="H354" s="7" t="e">
        <f>IF(#REF!&gt;20000,IF(#REF!="BAC","","This read must be perfomed as a BAC Template Type. "),"")</f>
        <v>#REF!</v>
      </c>
      <c r="I354" s="4" t="e">
        <f>IF(#REF!="Needs Synthesis",IF(#REF!="","Please enter a sequence for a primer that needs synthesis. ",""),"")</f>
        <v>#REF!</v>
      </c>
      <c r="J354" s="4" t="e">
        <f>IF(ISTEXT(V354),"",IF(LEFT(#REF!,4)="Free","Please select a primer from the Standard Primer List. ",""))</f>
        <v>#REF!</v>
      </c>
      <c r="K354" s="4" t="e">
        <f>IF(#REF!="","",IF(#REF!="",IF(#REF!="Premixed","","Please enter a Primer Name. "),""))</f>
        <v>#REF!</v>
      </c>
      <c r="L354" s="4" t="e">
        <f>IF(#REF!="Enclosed",IF(LEN(#REF!)&gt;7,"Please check the Primer Barcode as it is longer than 6 digits and may not be valid. ",""),"")</f>
        <v>#REF!</v>
      </c>
      <c r="M354" s="4" t="e">
        <f>IF(ISBLANK(#REF!),"",IF(#REF!="","Please enter a Template Type. ",""))</f>
        <v>#REF!</v>
      </c>
      <c r="N354" s="4" t="e">
        <f>IF(ISBLANK(#REF!),"",IF(#REF!="","Please enter Primer Type. ",""))</f>
        <v>#REF!</v>
      </c>
      <c r="O354" s="4" t="e">
        <f>IF(ISBLANK(#REF!),"",IF(#REF!="","Please enter Product Type. ",""))</f>
        <v>#REF!</v>
      </c>
      <c r="P354" s="4" t="e">
        <f>IF(#REF!="","",IF(#REF!="","Please enter a sample name for each reaction. ",""))</f>
        <v>#REF!</v>
      </c>
      <c r="V354" s="4" t="e">
        <f>IF(VLOOKUP(#REF!,DropData!$C350:$D405,2,0)="Yes","Yes","")</f>
        <v>#REF!</v>
      </c>
    </row>
    <row r="355" spans="2:22" x14ac:dyDescent="0.2">
      <c r="B355" s="2">
        <v>355</v>
      </c>
      <c r="G355" s="4" t="e">
        <f t="shared" si="5"/>
        <v>#REF!</v>
      </c>
      <c r="H355" s="7" t="e">
        <f>IF(#REF!&gt;20000,IF(#REF!="BAC","","This read must be perfomed as a BAC Template Type. "),"")</f>
        <v>#REF!</v>
      </c>
      <c r="I355" s="4" t="e">
        <f>IF(#REF!="Needs Synthesis",IF(#REF!="","Please enter a sequence for a primer that needs synthesis. ",""),"")</f>
        <v>#REF!</v>
      </c>
      <c r="J355" s="4" t="e">
        <f>IF(ISTEXT(V355),"",IF(LEFT(#REF!,4)="Free","Please select a primer from the Standard Primer List. ",""))</f>
        <v>#REF!</v>
      </c>
      <c r="K355" s="4" t="e">
        <f>IF(#REF!="","",IF(#REF!="",IF(#REF!="Premixed","","Please enter a Primer Name. "),""))</f>
        <v>#REF!</v>
      </c>
      <c r="L355" s="4" t="e">
        <f>IF(#REF!="Enclosed",IF(LEN(#REF!)&gt;7,"Please check the Primer Barcode as it is longer than 6 digits and may not be valid. ",""),"")</f>
        <v>#REF!</v>
      </c>
      <c r="M355" s="4" t="e">
        <f>IF(ISBLANK(#REF!),"",IF(#REF!="","Please enter a Template Type. ",""))</f>
        <v>#REF!</v>
      </c>
      <c r="N355" s="4" t="e">
        <f>IF(ISBLANK(#REF!),"",IF(#REF!="","Please enter Primer Type. ",""))</f>
        <v>#REF!</v>
      </c>
      <c r="O355" s="4" t="e">
        <f>IF(ISBLANK(#REF!),"",IF(#REF!="","Please enter Product Type. ",""))</f>
        <v>#REF!</v>
      </c>
      <c r="P355" s="4" t="e">
        <f>IF(#REF!="","",IF(#REF!="","Please enter a sample name for each reaction. ",""))</f>
        <v>#REF!</v>
      </c>
      <c r="V355" s="4" t="e">
        <f>IF(VLOOKUP(#REF!,DropData!$C351:$D406,2,0)="Yes","Yes","")</f>
        <v>#REF!</v>
      </c>
    </row>
    <row r="356" spans="2:22" x14ac:dyDescent="0.2">
      <c r="B356" s="2">
        <v>356</v>
      </c>
      <c r="G356" s="4" t="e">
        <f t="shared" si="5"/>
        <v>#REF!</v>
      </c>
      <c r="H356" s="7" t="e">
        <f>IF(#REF!&gt;20000,IF(#REF!="BAC","","This read must be perfomed as a BAC Template Type. "),"")</f>
        <v>#REF!</v>
      </c>
      <c r="I356" s="4" t="e">
        <f>IF(#REF!="Needs Synthesis",IF(#REF!="","Please enter a sequence for a primer that needs synthesis. ",""),"")</f>
        <v>#REF!</v>
      </c>
      <c r="J356" s="4" t="e">
        <f>IF(ISTEXT(V356),"",IF(LEFT(#REF!,4)="Free","Please select a primer from the Standard Primer List. ",""))</f>
        <v>#REF!</v>
      </c>
      <c r="K356" s="4" t="e">
        <f>IF(#REF!="","",IF(#REF!="",IF(#REF!="Premixed","","Please enter a Primer Name. "),""))</f>
        <v>#REF!</v>
      </c>
      <c r="L356" s="4" t="e">
        <f>IF(#REF!="Enclosed",IF(LEN(#REF!)&gt;7,"Please check the Primer Barcode as it is longer than 6 digits and may not be valid. ",""),"")</f>
        <v>#REF!</v>
      </c>
      <c r="M356" s="4" t="e">
        <f>IF(ISBLANK(#REF!),"",IF(#REF!="","Please enter a Template Type. ",""))</f>
        <v>#REF!</v>
      </c>
      <c r="N356" s="4" t="e">
        <f>IF(ISBLANK(#REF!),"",IF(#REF!="","Please enter Primer Type. ",""))</f>
        <v>#REF!</v>
      </c>
      <c r="O356" s="4" t="e">
        <f>IF(ISBLANK(#REF!),"",IF(#REF!="","Please enter Product Type. ",""))</f>
        <v>#REF!</v>
      </c>
      <c r="P356" s="4" t="e">
        <f>IF(#REF!="","",IF(#REF!="","Please enter a sample name for each reaction. ",""))</f>
        <v>#REF!</v>
      </c>
      <c r="V356" s="4" t="e">
        <f>IF(VLOOKUP(#REF!,DropData!$C352:$D407,2,0)="Yes","Yes","")</f>
        <v>#REF!</v>
      </c>
    </row>
    <row r="357" spans="2:22" x14ac:dyDescent="0.2">
      <c r="B357" s="2">
        <v>357</v>
      </c>
      <c r="G357" s="4" t="e">
        <f t="shared" si="5"/>
        <v>#REF!</v>
      </c>
      <c r="H357" s="7" t="e">
        <f>IF(#REF!&gt;20000,IF(#REF!="BAC","","This read must be perfomed as a BAC Template Type. "),"")</f>
        <v>#REF!</v>
      </c>
      <c r="I357" s="4" t="e">
        <f>IF(#REF!="Needs Synthesis",IF(#REF!="","Please enter a sequence for a primer that needs synthesis. ",""),"")</f>
        <v>#REF!</v>
      </c>
      <c r="J357" s="4" t="e">
        <f>IF(ISTEXT(V357),"",IF(LEFT(#REF!,4)="Free","Please select a primer from the Standard Primer List. ",""))</f>
        <v>#REF!</v>
      </c>
      <c r="K357" s="4" t="e">
        <f>IF(#REF!="","",IF(#REF!="",IF(#REF!="Premixed","","Please enter a Primer Name. "),""))</f>
        <v>#REF!</v>
      </c>
      <c r="L357" s="4" t="e">
        <f>IF(#REF!="Enclosed",IF(LEN(#REF!)&gt;7,"Please check the Primer Barcode as it is longer than 6 digits and may not be valid. ",""),"")</f>
        <v>#REF!</v>
      </c>
      <c r="M357" s="4" t="e">
        <f>IF(ISBLANK(#REF!),"",IF(#REF!="","Please enter a Template Type. ",""))</f>
        <v>#REF!</v>
      </c>
      <c r="N357" s="4" t="e">
        <f>IF(ISBLANK(#REF!),"",IF(#REF!="","Please enter Primer Type. ",""))</f>
        <v>#REF!</v>
      </c>
      <c r="O357" s="4" t="e">
        <f>IF(ISBLANK(#REF!),"",IF(#REF!="","Please enter Product Type. ",""))</f>
        <v>#REF!</v>
      </c>
      <c r="P357" s="4" t="e">
        <f>IF(#REF!="","",IF(#REF!="","Please enter a sample name for each reaction. ",""))</f>
        <v>#REF!</v>
      </c>
      <c r="V357" s="4" t="e">
        <f>IF(VLOOKUP(#REF!,DropData!$C353:$D408,2,0)="Yes","Yes","")</f>
        <v>#REF!</v>
      </c>
    </row>
    <row r="358" spans="2:22" x14ac:dyDescent="0.2">
      <c r="B358" s="2">
        <v>358</v>
      </c>
      <c r="G358" s="4" t="e">
        <f t="shared" si="5"/>
        <v>#REF!</v>
      </c>
      <c r="H358" s="7" t="e">
        <f>IF(#REF!&gt;20000,IF(#REF!="BAC","","This read must be perfomed as a BAC Template Type. "),"")</f>
        <v>#REF!</v>
      </c>
      <c r="I358" s="4" t="e">
        <f>IF(#REF!="Needs Synthesis",IF(#REF!="","Please enter a sequence for a primer that needs synthesis. ",""),"")</f>
        <v>#REF!</v>
      </c>
      <c r="J358" s="4" t="e">
        <f>IF(ISTEXT(V358),"",IF(LEFT(#REF!,4)="Free","Please select a primer from the Standard Primer List. ",""))</f>
        <v>#REF!</v>
      </c>
      <c r="K358" s="4" t="e">
        <f>IF(#REF!="","",IF(#REF!="",IF(#REF!="Premixed","","Please enter a Primer Name. "),""))</f>
        <v>#REF!</v>
      </c>
      <c r="L358" s="4" t="e">
        <f>IF(#REF!="Enclosed",IF(LEN(#REF!)&gt;7,"Please check the Primer Barcode as it is longer than 6 digits and may not be valid. ",""),"")</f>
        <v>#REF!</v>
      </c>
      <c r="M358" s="4" t="e">
        <f>IF(ISBLANK(#REF!),"",IF(#REF!="","Please enter a Template Type. ",""))</f>
        <v>#REF!</v>
      </c>
      <c r="N358" s="4" t="e">
        <f>IF(ISBLANK(#REF!),"",IF(#REF!="","Please enter Primer Type. ",""))</f>
        <v>#REF!</v>
      </c>
      <c r="O358" s="4" t="e">
        <f>IF(ISBLANK(#REF!),"",IF(#REF!="","Please enter Product Type. ",""))</f>
        <v>#REF!</v>
      </c>
      <c r="P358" s="4" t="e">
        <f>IF(#REF!="","",IF(#REF!="","Please enter a sample name for each reaction. ",""))</f>
        <v>#REF!</v>
      </c>
      <c r="V358" s="4" t="e">
        <f>IF(VLOOKUP(#REF!,DropData!$C354:$D409,2,0)="Yes","Yes","")</f>
        <v>#REF!</v>
      </c>
    </row>
    <row r="359" spans="2:22" x14ac:dyDescent="0.2">
      <c r="B359" s="2">
        <v>359</v>
      </c>
      <c r="G359" s="4" t="e">
        <f t="shared" si="5"/>
        <v>#REF!</v>
      </c>
      <c r="H359" s="7" t="e">
        <f>IF(#REF!&gt;20000,IF(#REF!="BAC","","This read must be perfomed as a BAC Template Type. "),"")</f>
        <v>#REF!</v>
      </c>
      <c r="I359" s="4" t="e">
        <f>IF(#REF!="Needs Synthesis",IF(#REF!="","Please enter a sequence for a primer that needs synthesis. ",""),"")</f>
        <v>#REF!</v>
      </c>
      <c r="J359" s="4" t="e">
        <f>IF(ISTEXT(V359),"",IF(LEFT(#REF!,4)="Free","Please select a primer from the Standard Primer List. ",""))</f>
        <v>#REF!</v>
      </c>
      <c r="K359" s="4" t="e">
        <f>IF(#REF!="","",IF(#REF!="",IF(#REF!="Premixed","","Please enter a Primer Name. "),""))</f>
        <v>#REF!</v>
      </c>
      <c r="L359" s="4" t="e">
        <f>IF(#REF!="Enclosed",IF(LEN(#REF!)&gt;7,"Please check the Primer Barcode as it is longer than 6 digits and may not be valid. ",""),"")</f>
        <v>#REF!</v>
      </c>
      <c r="M359" s="4" t="e">
        <f>IF(ISBLANK(#REF!),"",IF(#REF!="","Please enter a Template Type. ",""))</f>
        <v>#REF!</v>
      </c>
      <c r="N359" s="4" t="e">
        <f>IF(ISBLANK(#REF!),"",IF(#REF!="","Please enter Primer Type. ",""))</f>
        <v>#REF!</v>
      </c>
      <c r="O359" s="4" t="e">
        <f>IF(ISBLANK(#REF!),"",IF(#REF!="","Please enter Product Type. ",""))</f>
        <v>#REF!</v>
      </c>
      <c r="P359" s="4" t="e">
        <f>IF(#REF!="","",IF(#REF!="","Please enter a sample name for each reaction. ",""))</f>
        <v>#REF!</v>
      </c>
      <c r="V359" s="4" t="e">
        <f>IF(VLOOKUP(#REF!,DropData!$C355:$D410,2,0)="Yes","Yes","")</f>
        <v>#REF!</v>
      </c>
    </row>
    <row r="360" spans="2:22" x14ac:dyDescent="0.2">
      <c r="B360" s="2">
        <v>360</v>
      </c>
      <c r="G360" s="4" t="e">
        <f t="shared" si="5"/>
        <v>#REF!</v>
      </c>
      <c r="H360" s="7" t="e">
        <f>IF(#REF!&gt;20000,IF(#REF!="BAC","","This read must be perfomed as a BAC Template Type. "),"")</f>
        <v>#REF!</v>
      </c>
      <c r="I360" s="4" t="e">
        <f>IF(#REF!="Needs Synthesis",IF(#REF!="","Please enter a sequence for a primer that needs synthesis. ",""),"")</f>
        <v>#REF!</v>
      </c>
      <c r="J360" s="4" t="e">
        <f>IF(ISTEXT(V360),"",IF(LEFT(#REF!,4)="Free","Please select a primer from the Standard Primer List. ",""))</f>
        <v>#REF!</v>
      </c>
      <c r="K360" s="4" t="e">
        <f>IF(#REF!="","",IF(#REF!="",IF(#REF!="Premixed","","Please enter a Primer Name. "),""))</f>
        <v>#REF!</v>
      </c>
      <c r="L360" s="4" t="e">
        <f>IF(#REF!="Enclosed",IF(LEN(#REF!)&gt;7,"Please check the Primer Barcode as it is longer than 6 digits and may not be valid. ",""),"")</f>
        <v>#REF!</v>
      </c>
      <c r="M360" s="4" t="e">
        <f>IF(ISBLANK(#REF!),"",IF(#REF!="","Please enter a Template Type. ",""))</f>
        <v>#REF!</v>
      </c>
      <c r="N360" s="4" t="e">
        <f>IF(ISBLANK(#REF!),"",IF(#REF!="","Please enter Primer Type. ",""))</f>
        <v>#REF!</v>
      </c>
      <c r="O360" s="4" t="e">
        <f>IF(ISBLANK(#REF!),"",IF(#REF!="","Please enter Product Type. ",""))</f>
        <v>#REF!</v>
      </c>
      <c r="P360" s="4" t="e">
        <f>IF(#REF!="","",IF(#REF!="","Please enter a sample name for each reaction. ",""))</f>
        <v>#REF!</v>
      </c>
      <c r="V360" s="4" t="e">
        <f>IF(VLOOKUP(#REF!,DropData!$C356:$D411,2,0)="Yes","Yes","")</f>
        <v>#REF!</v>
      </c>
    </row>
    <row r="361" spans="2:22" x14ac:dyDescent="0.2">
      <c r="B361" s="2">
        <v>361</v>
      </c>
      <c r="G361" s="4" t="e">
        <f t="shared" si="5"/>
        <v>#REF!</v>
      </c>
      <c r="H361" s="7" t="e">
        <f>IF(#REF!&gt;20000,IF(#REF!="BAC","","This read must be perfomed as a BAC Template Type. "),"")</f>
        <v>#REF!</v>
      </c>
      <c r="I361" s="4" t="e">
        <f>IF(#REF!="Needs Synthesis",IF(#REF!="","Please enter a sequence for a primer that needs synthesis. ",""),"")</f>
        <v>#REF!</v>
      </c>
      <c r="J361" s="4" t="e">
        <f>IF(ISTEXT(V361),"",IF(LEFT(#REF!,4)="Free","Please select a primer from the Standard Primer List. ",""))</f>
        <v>#REF!</v>
      </c>
      <c r="K361" s="4" t="e">
        <f>IF(#REF!="","",IF(#REF!="",IF(#REF!="Premixed","","Please enter a Primer Name. "),""))</f>
        <v>#REF!</v>
      </c>
      <c r="L361" s="4" t="e">
        <f>IF(#REF!="Enclosed",IF(LEN(#REF!)&gt;7,"Please check the Primer Barcode as it is longer than 6 digits and may not be valid. ",""),"")</f>
        <v>#REF!</v>
      </c>
      <c r="M361" s="4" t="e">
        <f>IF(ISBLANK(#REF!),"",IF(#REF!="","Please enter a Template Type. ",""))</f>
        <v>#REF!</v>
      </c>
      <c r="N361" s="4" t="e">
        <f>IF(ISBLANK(#REF!),"",IF(#REF!="","Please enter Primer Type. ",""))</f>
        <v>#REF!</v>
      </c>
      <c r="O361" s="4" t="e">
        <f>IF(ISBLANK(#REF!),"",IF(#REF!="","Please enter Product Type. ",""))</f>
        <v>#REF!</v>
      </c>
      <c r="P361" s="4" t="e">
        <f>IF(#REF!="","",IF(#REF!="","Please enter a sample name for each reaction. ",""))</f>
        <v>#REF!</v>
      </c>
      <c r="V361" s="4" t="e">
        <f>IF(VLOOKUP(#REF!,DropData!$C357:$D412,2,0)="Yes","Yes","")</f>
        <v>#REF!</v>
      </c>
    </row>
    <row r="362" spans="2:22" x14ac:dyDescent="0.2">
      <c r="B362" s="2">
        <v>362</v>
      </c>
      <c r="G362" s="4" t="e">
        <f t="shared" si="5"/>
        <v>#REF!</v>
      </c>
      <c r="H362" s="7" t="e">
        <f>IF(#REF!&gt;20000,IF(#REF!="BAC","","This read must be perfomed as a BAC Template Type. "),"")</f>
        <v>#REF!</v>
      </c>
      <c r="I362" s="4" t="e">
        <f>IF(#REF!="Needs Synthesis",IF(#REF!="","Please enter a sequence for a primer that needs synthesis. ",""),"")</f>
        <v>#REF!</v>
      </c>
      <c r="J362" s="4" t="e">
        <f>IF(ISTEXT(V362),"",IF(LEFT(#REF!,4)="Free","Please select a primer from the Standard Primer List. ",""))</f>
        <v>#REF!</v>
      </c>
      <c r="K362" s="4" t="e">
        <f>IF(#REF!="","",IF(#REF!="",IF(#REF!="Premixed","","Please enter a Primer Name. "),""))</f>
        <v>#REF!</v>
      </c>
      <c r="L362" s="4" t="e">
        <f>IF(#REF!="Enclosed",IF(LEN(#REF!)&gt;7,"Please check the Primer Barcode as it is longer than 6 digits and may not be valid. ",""),"")</f>
        <v>#REF!</v>
      </c>
      <c r="M362" s="4" t="e">
        <f>IF(ISBLANK(#REF!),"",IF(#REF!="","Please enter a Template Type. ",""))</f>
        <v>#REF!</v>
      </c>
      <c r="N362" s="4" t="e">
        <f>IF(ISBLANK(#REF!),"",IF(#REF!="","Please enter Primer Type. ",""))</f>
        <v>#REF!</v>
      </c>
      <c r="O362" s="4" t="e">
        <f>IF(ISBLANK(#REF!),"",IF(#REF!="","Please enter Product Type. ",""))</f>
        <v>#REF!</v>
      </c>
      <c r="P362" s="4" t="e">
        <f>IF(#REF!="","",IF(#REF!="","Please enter a sample name for each reaction. ",""))</f>
        <v>#REF!</v>
      </c>
      <c r="V362" s="4" t="e">
        <f>IF(VLOOKUP(#REF!,DropData!$C358:$D413,2,0)="Yes","Yes","")</f>
        <v>#REF!</v>
      </c>
    </row>
    <row r="363" spans="2:22" x14ac:dyDescent="0.2">
      <c r="B363" s="2">
        <v>363</v>
      </c>
      <c r="G363" s="4" t="e">
        <f t="shared" si="5"/>
        <v>#REF!</v>
      </c>
      <c r="H363" s="7" t="e">
        <f>IF(#REF!&gt;20000,IF(#REF!="BAC","","This read must be perfomed as a BAC Template Type. "),"")</f>
        <v>#REF!</v>
      </c>
      <c r="I363" s="4" t="e">
        <f>IF(#REF!="Needs Synthesis",IF(#REF!="","Please enter a sequence for a primer that needs synthesis. ",""),"")</f>
        <v>#REF!</v>
      </c>
      <c r="J363" s="4" t="e">
        <f>IF(ISTEXT(V363),"",IF(LEFT(#REF!,4)="Free","Please select a primer from the Standard Primer List. ",""))</f>
        <v>#REF!</v>
      </c>
      <c r="K363" s="4" t="e">
        <f>IF(#REF!="","",IF(#REF!="",IF(#REF!="Premixed","","Please enter a Primer Name. "),""))</f>
        <v>#REF!</v>
      </c>
      <c r="L363" s="4" t="e">
        <f>IF(#REF!="Enclosed",IF(LEN(#REF!)&gt;7,"Please check the Primer Barcode as it is longer than 6 digits and may not be valid. ",""),"")</f>
        <v>#REF!</v>
      </c>
      <c r="M363" s="4" t="e">
        <f>IF(ISBLANK(#REF!),"",IF(#REF!="","Please enter a Template Type. ",""))</f>
        <v>#REF!</v>
      </c>
      <c r="N363" s="4" t="e">
        <f>IF(ISBLANK(#REF!),"",IF(#REF!="","Please enter Primer Type. ",""))</f>
        <v>#REF!</v>
      </c>
      <c r="O363" s="4" t="e">
        <f>IF(ISBLANK(#REF!),"",IF(#REF!="","Please enter Product Type. ",""))</f>
        <v>#REF!</v>
      </c>
      <c r="P363" s="4" t="e">
        <f>IF(#REF!="","",IF(#REF!="","Please enter a sample name for each reaction. ",""))</f>
        <v>#REF!</v>
      </c>
      <c r="V363" s="4" t="e">
        <f>IF(VLOOKUP(#REF!,DropData!$C359:$D414,2,0)="Yes","Yes","")</f>
        <v>#REF!</v>
      </c>
    </row>
    <row r="364" spans="2:22" x14ac:dyDescent="0.2">
      <c r="B364" s="2">
        <v>364</v>
      </c>
      <c r="G364" s="4" t="e">
        <f t="shared" si="5"/>
        <v>#REF!</v>
      </c>
      <c r="H364" s="7" t="e">
        <f>IF(#REF!&gt;20000,IF(#REF!="BAC","","This read must be perfomed as a BAC Template Type. "),"")</f>
        <v>#REF!</v>
      </c>
      <c r="I364" s="4" t="e">
        <f>IF(#REF!="Needs Synthesis",IF(#REF!="","Please enter a sequence for a primer that needs synthesis. ",""),"")</f>
        <v>#REF!</v>
      </c>
      <c r="J364" s="4" t="e">
        <f>IF(ISTEXT(V364),"",IF(LEFT(#REF!,4)="Free","Please select a primer from the Standard Primer List. ",""))</f>
        <v>#REF!</v>
      </c>
      <c r="K364" s="4" t="e">
        <f>IF(#REF!="","",IF(#REF!="",IF(#REF!="Premixed","","Please enter a Primer Name. "),""))</f>
        <v>#REF!</v>
      </c>
      <c r="L364" s="4" t="e">
        <f>IF(#REF!="Enclosed",IF(LEN(#REF!)&gt;7,"Please check the Primer Barcode as it is longer than 6 digits and may not be valid. ",""),"")</f>
        <v>#REF!</v>
      </c>
      <c r="M364" s="4" t="e">
        <f>IF(ISBLANK(#REF!),"",IF(#REF!="","Please enter a Template Type. ",""))</f>
        <v>#REF!</v>
      </c>
      <c r="N364" s="4" t="e">
        <f>IF(ISBLANK(#REF!),"",IF(#REF!="","Please enter Primer Type. ",""))</f>
        <v>#REF!</v>
      </c>
      <c r="O364" s="4" t="e">
        <f>IF(ISBLANK(#REF!),"",IF(#REF!="","Please enter Product Type. ",""))</f>
        <v>#REF!</v>
      </c>
      <c r="P364" s="4" t="e">
        <f>IF(#REF!="","",IF(#REF!="","Please enter a sample name for each reaction. ",""))</f>
        <v>#REF!</v>
      </c>
      <c r="V364" s="4" t="e">
        <f>IF(VLOOKUP(#REF!,DropData!$C360:$D415,2,0)="Yes","Yes","")</f>
        <v>#REF!</v>
      </c>
    </row>
    <row r="365" spans="2:22" x14ac:dyDescent="0.2">
      <c r="B365" s="2">
        <v>365</v>
      </c>
      <c r="G365" s="4" t="e">
        <f t="shared" si="5"/>
        <v>#REF!</v>
      </c>
      <c r="H365" s="7" t="e">
        <f>IF(#REF!&gt;20000,IF(#REF!="BAC","","This read must be perfomed as a BAC Template Type. "),"")</f>
        <v>#REF!</v>
      </c>
      <c r="I365" s="4" t="e">
        <f>IF(#REF!="Needs Synthesis",IF(#REF!="","Please enter a sequence for a primer that needs synthesis. ",""),"")</f>
        <v>#REF!</v>
      </c>
      <c r="J365" s="4" t="e">
        <f>IF(ISTEXT(V365),"",IF(LEFT(#REF!,4)="Free","Please select a primer from the Standard Primer List. ",""))</f>
        <v>#REF!</v>
      </c>
      <c r="K365" s="4" t="e">
        <f>IF(#REF!="","",IF(#REF!="",IF(#REF!="Premixed","","Please enter a Primer Name. "),""))</f>
        <v>#REF!</v>
      </c>
      <c r="L365" s="4" t="e">
        <f>IF(#REF!="Enclosed",IF(LEN(#REF!)&gt;7,"Please check the Primer Barcode as it is longer than 6 digits and may not be valid. ",""),"")</f>
        <v>#REF!</v>
      </c>
      <c r="M365" s="4" t="e">
        <f>IF(ISBLANK(#REF!),"",IF(#REF!="","Please enter a Template Type. ",""))</f>
        <v>#REF!</v>
      </c>
      <c r="N365" s="4" t="e">
        <f>IF(ISBLANK(#REF!),"",IF(#REF!="","Please enter Primer Type. ",""))</f>
        <v>#REF!</v>
      </c>
      <c r="O365" s="4" t="e">
        <f>IF(ISBLANK(#REF!),"",IF(#REF!="","Please enter Product Type. ",""))</f>
        <v>#REF!</v>
      </c>
      <c r="P365" s="4" t="e">
        <f>IF(#REF!="","",IF(#REF!="","Please enter a sample name for each reaction. ",""))</f>
        <v>#REF!</v>
      </c>
      <c r="V365" s="4" t="e">
        <f>IF(VLOOKUP(#REF!,DropData!$C361:$D416,2,0)="Yes","Yes","")</f>
        <v>#REF!</v>
      </c>
    </row>
    <row r="366" spans="2:22" x14ac:dyDescent="0.2">
      <c r="B366" s="2">
        <v>366</v>
      </c>
      <c r="G366" s="4" t="e">
        <f t="shared" si="5"/>
        <v>#REF!</v>
      </c>
      <c r="H366" s="7" t="e">
        <f>IF(#REF!&gt;20000,IF(#REF!="BAC","","This read must be perfomed as a BAC Template Type. "),"")</f>
        <v>#REF!</v>
      </c>
      <c r="I366" s="4" t="e">
        <f>IF(#REF!="Needs Synthesis",IF(#REF!="","Please enter a sequence for a primer that needs synthesis. ",""),"")</f>
        <v>#REF!</v>
      </c>
      <c r="J366" s="4" t="e">
        <f>IF(ISTEXT(V366),"",IF(LEFT(#REF!,4)="Free","Please select a primer from the Standard Primer List. ",""))</f>
        <v>#REF!</v>
      </c>
      <c r="K366" s="4" t="e">
        <f>IF(#REF!="","",IF(#REF!="",IF(#REF!="Premixed","","Please enter a Primer Name. "),""))</f>
        <v>#REF!</v>
      </c>
      <c r="L366" s="4" t="e">
        <f>IF(#REF!="Enclosed",IF(LEN(#REF!)&gt;7,"Please check the Primer Barcode as it is longer than 6 digits and may not be valid. ",""),"")</f>
        <v>#REF!</v>
      </c>
      <c r="M366" s="4" t="e">
        <f>IF(ISBLANK(#REF!),"",IF(#REF!="","Please enter a Template Type. ",""))</f>
        <v>#REF!</v>
      </c>
      <c r="N366" s="4" t="e">
        <f>IF(ISBLANK(#REF!),"",IF(#REF!="","Please enter Primer Type. ",""))</f>
        <v>#REF!</v>
      </c>
      <c r="O366" s="4" t="e">
        <f>IF(ISBLANK(#REF!),"",IF(#REF!="","Please enter Product Type. ",""))</f>
        <v>#REF!</v>
      </c>
      <c r="P366" s="4" t="e">
        <f>IF(#REF!="","",IF(#REF!="","Please enter a sample name for each reaction. ",""))</f>
        <v>#REF!</v>
      </c>
      <c r="V366" s="4" t="e">
        <f>IF(VLOOKUP(#REF!,DropData!$C362:$D417,2,0)="Yes","Yes","")</f>
        <v>#REF!</v>
      </c>
    </row>
    <row r="367" spans="2:22" x14ac:dyDescent="0.2">
      <c r="B367" s="2">
        <v>367</v>
      </c>
      <c r="G367" s="4" t="e">
        <f t="shared" si="5"/>
        <v>#REF!</v>
      </c>
      <c r="H367" s="7" t="e">
        <f>IF(#REF!&gt;20000,IF(#REF!="BAC","","This read must be perfomed as a BAC Template Type. "),"")</f>
        <v>#REF!</v>
      </c>
      <c r="I367" s="4" t="e">
        <f>IF(#REF!="Needs Synthesis",IF(#REF!="","Please enter a sequence for a primer that needs synthesis. ",""),"")</f>
        <v>#REF!</v>
      </c>
      <c r="J367" s="4" t="e">
        <f>IF(ISTEXT(V367),"",IF(LEFT(#REF!,4)="Free","Please select a primer from the Standard Primer List. ",""))</f>
        <v>#REF!</v>
      </c>
      <c r="K367" s="4" t="e">
        <f>IF(#REF!="","",IF(#REF!="",IF(#REF!="Premixed","","Please enter a Primer Name. "),""))</f>
        <v>#REF!</v>
      </c>
      <c r="L367" s="4" t="e">
        <f>IF(#REF!="Enclosed",IF(LEN(#REF!)&gt;7,"Please check the Primer Barcode as it is longer than 6 digits and may not be valid. ",""),"")</f>
        <v>#REF!</v>
      </c>
      <c r="M367" s="4" t="e">
        <f>IF(ISBLANK(#REF!),"",IF(#REF!="","Please enter a Template Type. ",""))</f>
        <v>#REF!</v>
      </c>
      <c r="N367" s="4" t="e">
        <f>IF(ISBLANK(#REF!),"",IF(#REF!="","Please enter Primer Type. ",""))</f>
        <v>#REF!</v>
      </c>
      <c r="O367" s="4" t="e">
        <f>IF(ISBLANK(#REF!),"",IF(#REF!="","Please enter Product Type. ",""))</f>
        <v>#REF!</v>
      </c>
      <c r="P367" s="4" t="e">
        <f>IF(#REF!="","",IF(#REF!="","Please enter a sample name for each reaction. ",""))</f>
        <v>#REF!</v>
      </c>
      <c r="V367" s="4" t="e">
        <f>IF(VLOOKUP(#REF!,DropData!$C363:$D418,2,0)="Yes","Yes","")</f>
        <v>#REF!</v>
      </c>
    </row>
    <row r="368" spans="2:22" x14ac:dyDescent="0.2">
      <c r="B368" s="2">
        <v>368</v>
      </c>
      <c r="G368" s="4" t="e">
        <f t="shared" si="5"/>
        <v>#REF!</v>
      </c>
      <c r="H368" s="7" t="e">
        <f>IF(#REF!&gt;20000,IF(#REF!="BAC","","This read must be perfomed as a BAC Template Type. "),"")</f>
        <v>#REF!</v>
      </c>
      <c r="I368" s="4" t="e">
        <f>IF(#REF!="Needs Synthesis",IF(#REF!="","Please enter a sequence for a primer that needs synthesis. ",""),"")</f>
        <v>#REF!</v>
      </c>
      <c r="J368" s="4" t="e">
        <f>IF(ISTEXT(V368),"",IF(LEFT(#REF!,4)="Free","Please select a primer from the Standard Primer List. ",""))</f>
        <v>#REF!</v>
      </c>
      <c r="K368" s="4" t="e">
        <f>IF(#REF!="","",IF(#REF!="",IF(#REF!="Premixed","","Please enter a Primer Name. "),""))</f>
        <v>#REF!</v>
      </c>
      <c r="L368" s="4" t="e">
        <f>IF(#REF!="Enclosed",IF(LEN(#REF!)&gt;7,"Please check the Primer Barcode as it is longer than 6 digits and may not be valid. ",""),"")</f>
        <v>#REF!</v>
      </c>
      <c r="M368" s="4" t="e">
        <f>IF(ISBLANK(#REF!),"",IF(#REF!="","Please enter a Template Type. ",""))</f>
        <v>#REF!</v>
      </c>
      <c r="N368" s="4" t="e">
        <f>IF(ISBLANK(#REF!),"",IF(#REF!="","Please enter Primer Type. ",""))</f>
        <v>#REF!</v>
      </c>
      <c r="O368" s="4" t="e">
        <f>IF(ISBLANK(#REF!),"",IF(#REF!="","Please enter Product Type. ",""))</f>
        <v>#REF!</v>
      </c>
      <c r="P368" s="4" t="e">
        <f>IF(#REF!="","",IF(#REF!="","Please enter a sample name for each reaction. ",""))</f>
        <v>#REF!</v>
      </c>
      <c r="V368" s="4" t="e">
        <f>IF(VLOOKUP(#REF!,DropData!$C364:$D419,2,0)="Yes","Yes","")</f>
        <v>#REF!</v>
      </c>
    </row>
    <row r="369" spans="2:22" x14ac:dyDescent="0.2">
      <c r="B369" s="2">
        <v>369</v>
      </c>
      <c r="G369" s="4" t="e">
        <f t="shared" si="5"/>
        <v>#REF!</v>
      </c>
      <c r="H369" s="7" t="e">
        <f>IF(#REF!&gt;20000,IF(#REF!="BAC","","This read must be perfomed as a BAC Template Type. "),"")</f>
        <v>#REF!</v>
      </c>
      <c r="I369" s="4" t="e">
        <f>IF(#REF!="Needs Synthesis",IF(#REF!="","Please enter a sequence for a primer that needs synthesis. ",""),"")</f>
        <v>#REF!</v>
      </c>
      <c r="J369" s="4" t="e">
        <f>IF(ISTEXT(V369),"",IF(LEFT(#REF!,4)="Free","Please select a primer from the Standard Primer List. ",""))</f>
        <v>#REF!</v>
      </c>
      <c r="K369" s="4" t="e">
        <f>IF(#REF!="","",IF(#REF!="",IF(#REF!="Premixed","","Please enter a Primer Name. "),""))</f>
        <v>#REF!</v>
      </c>
      <c r="L369" s="4" t="e">
        <f>IF(#REF!="Enclosed",IF(LEN(#REF!)&gt;7,"Please check the Primer Barcode as it is longer than 6 digits and may not be valid. ",""),"")</f>
        <v>#REF!</v>
      </c>
      <c r="M369" s="4" t="e">
        <f>IF(ISBLANK(#REF!),"",IF(#REF!="","Please enter a Template Type. ",""))</f>
        <v>#REF!</v>
      </c>
      <c r="N369" s="4" t="e">
        <f>IF(ISBLANK(#REF!),"",IF(#REF!="","Please enter Primer Type. ",""))</f>
        <v>#REF!</v>
      </c>
      <c r="O369" s="4" t="e">
        <f>IF(ISBLANK(#REF!),"",IF(#REF!="","Please enter Product Type. ",""))</f>
        <v>#REF!</v>
      </c>
      <c r="P369" s="4" t="e">
        <f>IF(#REF!="","",IF(#REF!="","Please enter a sample name for each reaction. ",""))</f>
        <v>#REF!</v>
      </c>
      <c r="V369" s="4" t="e">
        <f>IF(VLOOKUP(#REF!,DropData!$C365:$D420,2,0)="Yes","Yes","")</f>
        <v>#REF!</v>
      </c>
    </row>
    <row r="370" spans="2:22" x14ac:dyDescent="0.2">
      <c r="B370" s="2">
        <v>370</v>
      </c>
      <c r="G370" s="4" t="e">
        <f t="shared" si="5"/>
        <v>#REF!</v>
      </c>
      <c r="H370" s="7" t="e">
        <f>IF(#REF!&gt;20000,IF(#REF!="BAC","","This read must be perfomed as a BAC Template Type. "),"")</f>
        <v>#REF!</v>
      </c>
      <c r="I370" s="4" t="e">
        <f>IF(#REF!="Needs Synthesis",IF(#REF!="","Please enter a sequence for a primer that needs synthesis. ",""),"")</f>
        <v>#REF!</v>
      </c>
      <c r="J370" s="4" t="e">
        <f>IF(ISTEXT(V370),"",IF(LEFT(#REF!,4)="Free","Please select a primer from the Standard Primer List. ",""))</f>
        <v>#REF!</v>
      </c>
      <c r="K370" s="4" t="e">
        <f>IF(#REF!="","",IF(#REF!="",IF(#REF!="Premixed","","Please enter a Primer Name. "),""))</f>
        <v>#REF!</v>
      </c>
      <c r="L370" s="4" t="e">
        <f>IF(#REF!="Enclosed",IF(LEN(#REF!)&gt;7,"Please check the Primer Barcode as it is longer than 6 digits and may not be valid. ",""),"")</f>
        <v>#REF!</v>
      </c>
      <c r="M370" s="4" t="e">
        <f>IF(ISBLANK(#REF!),"",IF(#REF!="","Please enter a Template Type. ",""))</f>
        <v>#REF!</v>
      </c>
      <c r="N370" s="4" t="e">
        <f>IF(ISBLANK(#REF!),"",IF(#REF!="","Please enter Primer Type. ",""))</f>
        <v>#REF!</v>
      </c>
      <c r="O370" s="4" t="e">
        <f>IF(ISBLANK(#REF!),"",IF(#REF!="","Please enter Product Type. ",""))</f>
        <v>#REF!</v>
      </c>
      <c r="P370" s="4" t="e">
        <f>IF(#REF!="","",IF(#REF!="","Please enter a sample name for each reaction. ",""))</f>
        <v>#REF!</v>
      </c>
      <c r="V370" s="4" t="e">
        <f>IF(VLOOKUP(#REF!,DropData!$C366:$D421,2,0)="Yes","Yes","")</f>
        <v>#REF!</v>
      </c>
    </row>
    <row r="371" spans="2:22" x14ac:dyDescent="0.2">
      <c r="B371" s="2">
        <v>371</v>
      </c>
      <c r="G371" s="4" t="e">
        <f t="shared" si="5"/>
        <v>#REF!</v>
      </c>
      <c r="H371" s="7" t="e">
        <f>IF(#REF!&gt;20000,IF(#REF!="BAC","","This read must be perfomed as a BAC Template Type. "),"")</f>
        <v>#REF!</v>
      </c>
      <c r="I371" s="4" t="e">
        <f>IF(#REF!="Needs Synthesis",IF(#REF!="","Please enter a sequence for a primer that needs synthesis. ",""),"")</f>
        <v>#REF!</v>
      </c>
      <c r="J371" s="4" t="e">
        <f>IF(ISTEXT(V371),"",IF(LEFT(#REF!,4)="Free","Please select a primer from the Standard Primer List. ",""))</f>
        <v>#REF!</v>
      </c>
      <c r="K371" s="4" t="e">
        <f>IF(#REF!="","",IF(#REF!="",IF(#REF!="Premixed","","Please enter a Primer Name. "),""))</f>
        <v>#REF!</v>
      </c>
      <c r="L371" s="4" t="e">
        <f>IF(#REF!="Enclosed",IF(LEN(#REF!)&gt;7,"Please check the Primer Barcode as it is longer than 6 digits and may not be valid. ",""),"")</f>
        <v>#REF!</v>
      </c>
      <c r="M371" s="4" t="e">
        <f>IF(ISBLANK(#REF!),"",IF(#REF!="","Please enter a Template Type. ",""))</f>
        <v>#REF!</v>
      </c>
      <c r="N371" s="4" t="e">
        <f>IF(ISBLANK(#REF!),"",IF(#REF!="","Please enter Primer Type. ",""))</f>
        <v>#REF!</v>
      </c>
      <c r="O371" s="4" t="e">
        <f>IF(ISBLANK(#REF!),"",IF(#REF!="","Please enter Product Type. ",""))</f>
        <v>#REF!</v>
      </c>
      <c r="P371" s="4" t="e">
        <f>IF(#REF!="","",IF(#REF!="","Please enter a sample name for each reaction. ",""))</f>
        <v>#REF!</v>
      </c>
      <c r="V371" s="4" t="e">
        <f>IF(VLOOKUP(#REF!,DropData!$C367:$D422,2,0)="Yes","Yes","")</f>
        <v>#REF!</v>
      </c>
    </row>
    <row r="372" spans="2:22" x14ac:dyDescent="0.2">
      <c r="B372" s="2">
        <v>372</v>
      </c>
      <c r="G372" s="4" t="e">
        <f t="shared" si="5"/>
        <v>#REF!</v>
      </c>
      <c r="H372" s="7" t="e">
        <f>IF(#REF!&gt;20000,IF(#REF!="BAC","","This read must be perfomed as a BAC Template Type. "),"")</f>
        <v>#REF!</v>
      </c>
      <c r="I372" s="4" t="e">
        <f>IF(#REF!="Needs Synthesis",IF(#REF!="","Please enter a sequence for a primer that needs synthesis. ",""),"")</f>
        <v>#REF!</v>
      </c>
      <c r="J372" s="4" t="e">
        <f>IF(ISTEXT(V372),"",IF(LEFT(#REF!,4)="Free","Please select a primer from the Standard Primer List. ",""))</f>
        <v>#REF!</v>
      </c>
      <c r="K372" s="4" t="e">
        <f>IF(#REF!="","",IF(#REF!="",IF(#REF!="Premixed","","Please enter a Primer Name. "),""))</f>
        <v>#REF!</v>
      </c>
      <c r="L372" s="4" t="e">
        <f>IF(#REF!="Enclosed",IF(LEN(#REF!)&gt;7,"Please check the Primer Barcode as it is longer than 6 digits and may not be valid. ",""),"")</f>
        <v>#REF!</v>
      </c>
      <c r="M372" s="4" t="e">
        <f>IF(ISBLANK(#REF!),"",IF(#REF!="","Please enter a Template Type. ",""))</f>
        <v>#REF!</v>
      </c>
      <c r="N372" s="4" t="e">
        <f>IF(ISBLANK(#REF!),"",IF(#REF!="","Please enter Primer Type. ",""))</f>
        <v>#REF!</v>
      </c>
      <c r="O372" s="4" t="e">
        <f>IF(ISBLANK(#REF!),"",IF(#REF!="","Please enter Product Type. ",""))</f>
        <v>#REF!</v>
      </c>
      <c r="P372" s="4" t="e">
        <f>IF(#REF!="","",IF(#REF!="","Please enter a sample name for each reaction. ",""))</f>
        <v>#REF!</v>
      </c>
      <c r="V372" s="4" t="e">
        <f>IF(VLOOKUP(#REF!,DropData!$C368:$D423,2,0)="Yes","Yes","")</f>
        <v>#REF!</v>
      </c>
    </row>
    <row r="373" spans="2:22" x14ac:dyDescent="0.2">
      <c r="B373" s="2">
        <v>373</v>
      </c>
      <c r="G373" s="4" t="e">
        <f t="shared" si="5"/>
        <v>#REF!</v>
      </c>
      <c r="H373" s="7" t="e">
        <f>IF(#REF!&gt;20000,IF(#REF!="BAC","","This read must be perfomed as a BAC Template Type. "),"")</f>
        <v>#REF!</v>
      </c>
      <c r="I373" s="4" t="e">
        <f>IF(#REF!="Needs Synthesis",IF(#REF!="","Please enter a sequence for a primer that needs synthesis. ",""),"")</f>
        <v>#REF!</v>
      </c>
      <c r="J373" s="4" t="e">
        <f>IF(ISTEXT(V373),"",IF(LEFT(#REF!,4)="Free","Please select a primer from the Standard Primer List. ",""))</f>
        <v>#REF!</v>
      </c>
      <c r="K373" s="4" t="e">
        <f>IF(#REF!="","",IF(#REF!="",IF(#REF!="Premixed","","Please enter a Primer Name. "),""))</f>
        <v>#REF!</v>
      </c>
      <c r="L373" s="4" t="e">
        <f>IF(#REF!="Enclosed",IF(LEN(#REF!)&gt;7,"Please check the Primer Barcode as it is longer than 6 digits and may not be valid. ",""),"")</f>
        <v>#REF!</v>
      </c>
      <c r="M373" s="4" t="e">
        <f>IF(ISBLANK(#REF!),"",IF(#REF!="","Please enter a Template Type. ",""))</f>
        <v>#REF!</v>
      </c>
      <c r="N373" s="4" t="e">
        <f>IF(ISBLANK(#REF!),"",IF(#REF!="","Please enter Primer Type. ",""))</f>
        <v>#REF!</v>
      </c>
      <c r="O373" s="4" t="e">
        <f>IF(ISBLANK(#REF!),"",IF(#REF!="","Please enter Product Type. ",""))</f>
        <v>#REF!</v>
      </c>
      <c r="P373" s="4" t="e">
        <f>IF(#REF!="","",IF(#REF!="","Please enter a sample name for each reaction. ",""))</f>
        <v>#REF!</v>
      </c>
      <c r="V373" s="4" t="e">
        <f>IF(VLOOKUP(#REF!,DropData!$C369:$D424,2,0)="Yes","Yes","")</f>
        <v>#REF!</v>
      </c>
    </row>
    <row r="374" spans="2:22" x14ac:dyDescent="0.2">
      <c r="B374" s="2">
        <v>374</v>
      </c>
      <c r="G374" s="4" t="e">
        <f t="shared" si="5"/>
        <v>#REF!</v>
      </c>
      <c r="H374" s="7" t="e">
        <f>IF(#REF!&gt;20000,IF(#REF!="BAC","","This read must be perfomed as a BAC Template Type. "),"")</f>
        <v>#REF!</v>
      </c>
      <c r="I374" s="4" t="e">
        <f>IF(#REF!="Needs Synthesis",IF(#REF!="","Please enter a sequence for a primer that needs synthesis. ",""),"")</f>
        <v>#REF!</v>
      </c>
      <c r="J374" s="4" t="e">
        <f>IF(ISTEXT(V374),"",IF(LEFT(#REF!,4)="Free","Please select a primer from the Standard Primer List. ",""))</f>
        <v>#REF!</v>
      </c>
      <c r="K374" s="4" t="e">
        <f>IF(#REF!="","",IF(#REF!="",IF(#REF!="Premixed","","Please enter a Primer Name. "),""))</f>
        <v>#REF!</v>
      </c>
      <c r="L374" s="4" t="e">
        <f>IF(#REF!="Enclosed",IF(LEN(#REF!)&gt;7,"Please check the Primer Barcode as it is longer than 6 digits and may not be valid. ",""),"")</f>
        <v>#REF!</v>
      </c>
      <c r="M374" s="4" t="e">
        <f>IF(ISBLANK(#REF!),"",IF(#REF!="","Please enter a Template Type. ",""))</f>
        <v>#REF!</v>
      </c>
      <c r="N374" s="4" t="e">
        <f>IF(ISBLANK(#REF!),"",IF(#REF!="","Please enter Primer Type. ",""))</f>
        <v>#REF!</v>
      </c>
      <c r="O374" s="4" t="e">
        <f>IF(ISBLANK(#REF!),"",IF(#REF!="","Please enter Product Type. ",""))</f>
        <v>#REF!</v>
      </c>
      <c r="P374" s="4" t="e">
        <f>IF(#REF!="","",IF(#REF!="","Please enter a sample name for each reaction. ",""))</f>
        <v>#REF!</v>
      </c>
      <c r="V374" s="4" t="e">
        <f>IF(VLOOKUP(#REF!,DropData!$C370:$D425,2,0)="Yes","Yes","")</f>
        <v>#REF!</v>
      </c>
    </row>
    <row r="375" spans="2:22" x14ac:dyDescent="0.2">
      <c r="B375" s="2">
        <v>375</v>
      </c>
      <c r="G375" s="4" t="e">
        <f t="shared" si="5"/>
        <v>#REF!</v>
      </c>
      <c r="H375" s="7" t="e">
        <f>IF(#REF!&gt;20000,IF(#REF!="BAC","","This read must be perfomed as a BAC Template Type. "),"")</f>
        <v>#REF!</v>
      </c>
      <c r="I375" s="4" t="e">
        <f>IF(#REF!="Needs Synthesis",IF(#REF!="","Please enter a sequence for a primer that needs synthesis. ",""),"")</f>
        <v>#REF!</v>
      </c>
      <c r="J375" s="4" t="e">
        <f>IF(ISTEXT(V375),"",IF(LEFT(#REF!,4)="Free","Please select a primer from the Standard Primer List. ",""))</f>
        <v>#REF!</v>
      </c>
      <c r="K375" s="4" t="e">
        <f>IF(#REF!="","",IF(#REF!="",IF(#REF!="Premixed","","Please enter a Primer Name. "),""))</f>
        <v>#REF!</v>
      </c>
      <c r="L375" s="4" t="e">
        <f>IF(#REF!="Enclosed",IF(LEN(#REF!)&gt;7,"Please check the Primer Barcode as it is longer than 6 digits and may not be valid. ",""),"")</f>
        <v>#REF!</v>
      </c>
      <c r="M375" s="4" t="e">
        <f>IF(ISBLANK(#REF!),"",IF(#REF!="","Please enter a Template Type. ",""))</f>
        <v>#REF!</v>
      </c>
      <c r="N375" s="4" t="e">
        <f>IF(ISBLANK(#REF!),"",IF(#REF!="","Please enter Primer Type. ",""))</f>
        <v>#REF!</v>
      </c>
      <c r="O375" s="4" t="e">
        <f>IF(ISBLANK(#REF!),"",IF(#REF!="","Please enter Product Type. ",""))</f>
        <v>#REF!</v>
      </c>
      <c r="P375" s="4" t="e">
        <f>IF(#REF!="","",IF(#REF!="","Please enter a sample name for each reaction. ",""))</f>
        <v>#REF!</v>
      </c>
      <c r="V375" s="4" t="e">
        <f>IF(VLOOKUP(#REF!,DropData!$C371:$D426,2,0)="Yes","Yes","")</f>
        <v>#REF!</v>
      </c>
    </row>
    <row r="376" spans="2:22" x14ac:dyDescent="0.2">
      <c r="B376" s="2">
        <v>376</v>
      </c>
      <c r="G376" s="4" t="e">
        <f t="shared" si="5"/>
        <v>#REF!</v>
      </c>
      <c r="H376" s="7" t="e">
        <f>IF(#REF!&gt;20000,IF(#REF!="BAC","","This read must be perfomed as a BAC Template Type. "),"")</f>
        <v>#REF!</v>
      </c>
      <c r="I376" s="4" t="e">
        <f>IF(#REF!="Needs Synthesis",IF(#REF!="","Please enter a sequence for a primer that needs synthesis. ",""),"")</f>
        <v>#REF!</v>
      </c>
      <c r="J376" s="4" t="e">
        <f>IF(ISTEXT(V376),"",IF(LEFT(#REF!,4)="Free","Please select a primer from the Standard Primer List. ",""))</f>
        <v>#REF!</v>
      </c>
      <c r="K376" s="4" t="e">
        <f>IF(#REF!="","",IF(#REF!="",IF(#REF!="Premixed","","Please enter a Primer Name. "),""))</f>
        <v>#REF!</v>
      </c>
      <c r="L376" s="4" t="e">
        <f>IF(#REF!="Enclosed",IF(LEN(#REF!)&gt;7,"Please check the Primer Barcode as it is longer than 6 digits and may not be valid. ",""),"")</f>
        <v>#REF!</v>
      </c>
      <c r="M376" s="4" t="e">
        <f>IF(ISBLANK(#REF!),"",IF(#REF!="","Please enter a Template Type. ",""))</f>
        <v>#REF!</v>
      </c>
      <c r="N376" s="4" t="e">
        <f>IF(ISBLANK(#REF!),"",IF(#REF!="","Please enter Primer Type. ",""))</f>
        <v>#REF!</v>
      </c>
      <c r="O376" s="4" t="e">
        <f>IF(ISBLANK(#REF!),"",IF(#REF!="","Please enter Product Type. ",""))</f>
        <v>#REF!</v>
      </c>
      <c r="P376" s="4" t="e">
        <f>IF(#REF!="","",IF(#REF!="","Please enter a sample name for each reaction. ",""))</f>
        <v>#REF!</v>
      </c>
      <c r="V376" s="4" t="e">
        <f>IF(VLOOKUP(#REF!,DropData!$C372:$D427,2,0)="Yes","Yes","")</f>
        <v>#REF!</v>
      </c>
    </row>
    <row r="377" spans="2:22" x14ac:dyDescent="0.2">
      <c r="B377" s="2">
        <v>377</v>
      </c>
      <c r="G377" s="4" t="e">
        <f t="shared" si="5"/>
        <v>#REF!</v>
      </c>
      <c r="H377" s="7" t="e">
        <f>IF(#REF!&gt;20000,IF(#REF!="BAC","","This read must be perfomed as a BAC Template Type. "),"")</f>
        <v>#REF!</v>
      </c>
      <c r="I377" s="4" t="e">
        <f>IF(#REF!="Needs Synthesis",IF(#REF!="","Please enter a sequence for a primer that needs synthesis. ",""),"")</f>
        <v>#REF!</v>
      </c>
      <c r="J377" s="4" t="e">
        <f>IF(ISTEXT(V377),"",IF(LEFT(#REF!,4)="Free","Please select a primer from the Standard Primer List. ",""))</f>
        <v>#REF!</v>
      </c>
      <c r="K377" s="4" t="e">
        <f>IF(#REF!="","",IF(#REF!="",IF(#REF!="Premixed","","Please enter a Primer Name. "),""))</f>
        <v>#REF!</v>
      </c>
      <c r="L377" s="4" t="e">
        <f>IF(#REF!="Enclosed",IF(LEN(#REF!)&gt;7,"Please check the Primer Barcode as it is longer than 6 digits and may not be valid. ",""),"")</f>
        <v>#REF!</v>
      </c>
      <c r="M377" s="4" t="e">
        <f>IF(ISBLANK(#REF!),"",IF(#REF!="","Please enter a Template Type. ",""))</f>
        <v>#REF!</v>
      </c>
      <c r="N377" s="4" t="e">
        <f>IF(ISBLANK(#REF!),"",IF(#REF!="","Please enter Primer Type. ",""))</f>
        <v>#REF!</v>
      </c>
      <c r="O377" s="4" t="e">
        <f>IF(ISBLANK(#REF!),"",IF(#REF!="","Please enter Product Type. ",""))</f>
        <v>#REF!</v>
      </c>
      <c r="P377" s="4" t="e">
        <f>IF(#REF!="","",IF(#REF!="","Please enter a sample name for each reaction. ",""))</f>
        <v>#REF!</v>
      </c>
      <c r="V377" s="4" t="e">
        <f>IF(VLOOKUP(#REF!,DropData!$C373:$D428,2,0)="Yes","Yes","")</f>
        <v>#REF!</v>
      </c>
    </row>
    <row r="378" spans="2:22" x14ac:dyDescent="0.2">
      <c r="B378" s="2">
        <v>378</v>
      </c>
      <c r="G378" s="4" t="e">
        <f t="shared" si="5"/>
        <v>#REF!</v>
      </c>
      <c r="H378" s="7" t="e">
        <f>IF(#REF!&gt;20000,IF(#REF!="BAC","","This read must be perfomed as a BAC Template Type. "),"")</f>
        <v>#REF!</v>
      </c>
      <c r="I378" s="4" t="e">
        <f>IF(#REF!="Needs Synthesis",IF(#REF!="","Please enter a sequence for a primer that needs synthesis. ",""),"")</f>
        <v>#REF!</v>
      </c>
      <c r="J378" s="4" t="e">
        <f>IF(ISTEXT(V378),"",IF(LEFT(#REF!,4)="Free","Please select a primer from the Standard Primer List. ",""))</f>
        <v>#REF!</v>
      </c>
      <c r="K378" s="4" t="e">
        <f>IF(#REF!="","",IF(#REF!="",IF(#REF!="Premixed","","Please enter a Primer Name. "),""))</f>
        <v>#REF!</v>
      </c>
      <c r="L378" s="4" t="e">
        <f>IF(#REF!="Enclosed",IF(LEN(#REF!)&gt;7,"Please check the Primer Barcode as it is longer than 6 digits and may not be valid. ",""),"")</f>
        <v>#REF!</v>
      </c>
      <c r="M378" s="4" t="e">
        <f>IF(ISBLANK(#REF!),"",IF(#REF!="","Please enter a Template Type. ",""))</f>
        <v>#REF!</v>
      </c>
      <c r="N378" s="4" t="e">
        <f>IF(ISBLANK(#REF!),"",IF(#REF!="","Please enter Primer Type. ",""))</f>
        <v>#REF!</v>
      </c>
      <c r="O378" s="4" t="e">
        <f>IF(ISBLANK(#REF!),"",IF(#REF!="","Please enter Product Type. ",""))</f>
        <v>#REF!</v>
      </c>
      <c r="P378" s="4" t="e">
        <f>IF(#REF!="","",IF(#REF!="","Please enter a sample name for each reaction. ",""))</f>
        <v>#REF!</v>
      </c>
      <c r="V378" s="4" t="e">
        <f>IF(VLOOKUP(#REF!,DropData!$C374:$D429,2,0)="Yes","Yes","")</f>
        <v>#REF!</v>
      </c>
    </row>
    <row r="379" spans="2:22" x14ac:dyDescent="0.2">
      <c r="B379" s="2">
        <v>379</v>
      </c>
      <c r="G379" s="4" t="e">
        <f t="shared" si="5"/>
        <v>#REF!</v>
      </c>
      <c r="H379" s="7" t="e">
        <f>IF(#REF!&gt;20000,IF(#REF!="BAC","","This read must be perfomed as a BAC Template Type. "),"")</f>
        <v>#REF!</v>
      </c>
      <c r="I379" s="4" t="e">
        <f>IF(#REF!="Needs Synthesis",IF(#REF!="","Please enter a sequence for a primer that needs synthesis. ",""),"")</f>
        <v>#REF!</v>
      </c>
      <c r="J379" s="4" t="e">
        <f>IF(ISTEXT(V379),"",IF(LEFT(#REF!,4)="Free","Please select a primer from the Standard Primer List. ",""))</f>
        <v>#REF!</v>
      </c>
      <c r="K379" s="4" t="e">
        <f>IF(#REF!="","",IF(#REF!="",IF(#REF!="Premixed","","Please enter a Primer Name. "),""))</f>
        <v>#REF!</v>
      </c>
      <c r="L379" s="4" t="e">
        <f>IF(#REF!="Enclosed",IF(LEN(#REF!)&gt;7,"Please check the Primer Barcode as it is longer than 6 digits and may not be valid. ",""),"")</f>
        <v>#REF!</v>
      </c>
      <c r="M379" s="4" t="e">
        <f>IF(ISBLANK(#REF!),"",IF(#REF!="","Please enter a Template Type. ",""))</f>
        <v>#REF!</v>
      </c>
      <c r="N379" s="4" t="e">
        <f>IF(ISBLANK(#REF!),"",IF(#REF!="","Please enter Primer Type. ",""))</f>
        <v>#REF!</v>
      </c>
      <c r="O379" s="4" t="e">
        <f>IF(ISBLANK(#REF!),"",IF(#REF!="","Please enter Product Type. ",""))</f>
        <v>#REF!</v>
      </c>
      <c r="P379" s="4" t="e">
        <f>IF(#REF!="","",IF(#REF!="","Please enter a sample name for each reaction. ",""))</f>
        <v>#REF!</v>
      </c>
      <c r="V379" s="4" t="e">
        <f>IF(VLOOKUP(#REF!,DropData!$C375:$D430,2,0)="Yes","Yes","")</f>
        <v>#REF!</v>
      </c>
    </row>
    <row r="380" spans="2:22" x14ac:dyDescent="0.2">
      <c r="B380" s="2">
        <v>380</v>
      </c>
      <c r="G380" s="4" t="e">
        <f t="shared" si="5"/>
        <v>#REF!</v>
      </c>
      <c r="H380" s="7" t="e">
        <f>IF(#REF!&gt;20000,IF(#REF!="BAC","","This read must be perfomed as a BAC Template Type. "),"")</f>
        <v>#REF!</v>
      </c>
      <c r="I380" s="4" t="e">
        <f>IF(#REF!="Needs Synthesis",IF(#REF!="","Please enter a sequence for a primer that needs synthesis. ",""),"")</f>
        <v>#REF!</v>
      </c>
      <c r="J380" s="4" t="e">
        <f>IF(ISTEXT(V380),"",IF(LEFT(#REF!,4)="Free","Please select a primer from the Standard Primer List. ",""))</f>
        <v>#REF!</v>
      </c>
      <c r="K380" s="4" t="e">
        <f>IF(#REF!="","",IF(#REF!="",IF(#REF!="Premixed","","Please enter a Primer Name. "),""))</f>
        <v>#REF!</v>
      </c>
      <c r="L380" s="4" t="e">
        <f>IF(#REF!="Enclosed",IF(LEN(#REF!)&gt;7,"Please check the Primer Barcode as it is longer than 6 digits and may not be valid. ",""),"")</f>
        <v>#REF!</v>
      </c>
      <c r="M380" s="4" t="e">
        <f>IF(ISBLANK(#REF!),"",IF(#REF!="","Please enter a Template Type. ",""))</f>
        <v>#REF!</v>
      </c>
      <c r="N380" s="4" t="e">
        <f>IF(ISBLANK(#REF!),"",IF(#REF!="","Please enter Primer Type. ",""))</f>
        <v>#REF!</v>
      </c>
      <c r="O380" s="4" t="e">
        <f>IF(ISBLANK(#REF!),"",IF(#REF!="","Please enter Product Type. ",""))</f>
        <v>#REF!</v>
      </c>
      <c r="P380" s="4" t="e">
        <f>IF(#REF!="","",IF(#REF!="","Please enter a sample name for each reaction. ",""))</f>
        <v>#REF!</v>
      </c>
      <c r="V380" s="4" t="e">
        <f>IF(VLOOKUP(#REF!,DropData!$C376:$D431,2,0)="Yes","Yes","")</f>
        <v>#REF!</v>
      </c>
    </row>
    <row r="381" spans="2:22" x14ac:dyDescent="0.2">
      <c r="B381" s="2">
        <v>381</v>
      </c>
      <c r="G381" s="4" t="e">
        <f t="shared" si="5"/>
        <v>#REF!</v>
      </c>
      <c r="H381" s="7" t="e">
        <f>IF(#REF!&gt;20000,IF(#REF!="BAC","","This read must be perfomed as a BAC Template Type. "),"")</f>
        <v>#REF!</v>
      </c>
      <c r="I381" s="4" t="e">
        <f>IF(#REF!="Needs Synthesis",IF(#REF!="","Please enter a sequence for a primer that needs synthesis. ",""),"")</f>
        <v>#REF!</v>
      </c>
      <c r="J381" s="4" t="e">
        <f>IF(ISTEXT(V381),"",IF(LEFT(#REF!,4)="Free","Please select a primer from the Standard Primer List. ",""))</f>
        <v>#REF!</v>
      </c>
      <c r="K381" s="4" t="e">
        <f>IF(#REF!="","",IF(#REF!="",IF(#REF!="Premixed","","Please enter a Primer Name. "),""))</f>
        <v>#REF!</v>
      </c>
      <c r="L381" s="4" t="e">
        <f>IF(#REF!="Enclosed",IF(LEN(#REF!)&gt;7,"Please check the Primer Barcode as it is longer than 6 digits and may not be valid. ",""),"")</f>
        <v>#REF!</v>
      </c>
      <c r="M381" s="4" t="e">
        <f>IF(ISBLANK(#REF!),"",IF(#REF!="","Please enter a Template Type. ",""))</f>
        <v>#REF!</v>
      </c>
      <c r="N381" s="4" t="e">
        <f>IF(ISBLANK(#REF!),"",IF(#REF!="","Please enter Primer Type. ",""))</f>
        <v>#REF!</v>
      </c>
      <c r="O381" s="4" t="e">
        <f>IF(ISBLANK(#REF!),"",IF(#REF!="","Please enter Product Type. ",""))</f>
        <v>#REF!</v>
      </c>
      <c r="P381" s="4" t="e">
        <f>IF(#REF!="","",IF(#REF!="","Please enter a sample name for each reaction. ",""))</f>
        <v>#REF!</v>
      </c>
      <c r="V381" s="4" t="e">
        <f>IF(VLOOKUP(#REF!,DropData!$C377:$D432,2,0)="Yes","Yes","")</f>
        <v>#REF!</v>
      </c>
    </row>
    <row r="382" spans="2:22" x14ac:dyDescent="0.2">
      <c r="B382" s="2">
        <v>382</v>
      </c>
      <c r="G382" s="4" t="e">
        <f t="shared" si="5"/>
        <v>#REF!</v>
      </c>
      <c r="H382" s="7" t="e">
        <f>IF(#REF!&gt;20000,IF(#REF!="BAC","","This read must be perfomed as a BAC Template Type. "),"")</f>
        <v>#REF!</v>
      </c>
      <c r="I382" s="4" t="e">
        <f>IF(#REF!="Needs Synthesis",IF(#REF!="","Please enter a sequence for a primer that needs synthesis. ",""),"")</f>
        <v>#REF!</v>
      </c>
      <c r="J382" s="4" t="e">
        <f>IF(ISTEXT(V382),"",IF(LEFT(#REF!,4)="Free","Please select a primer from the Standard Primer List. ",""))</f>
        <v>#REF!</v>
      </c>
      <c r="K382" s="4" t="e">
        <f>IF(#REF!="","",IF(#REF!="",IF(#REF!="Premixed","","Please enter a Primer Name. "),""))</f>
        <v>#REF!</v>
      </c>
      <c r="L382" s="4" t="e">
        <f>IF(#REF!="Enclosed",IF(LEN(#REF!)&gt;7,"Please check the Primer Barcode as it is longer than 6 digits and may not be valid. ",""),"")</f>
        <v>#REF!</v>
      </c>
      <c r="M382" s="4" t="e">
        <f>IF(ISBLANK(#REF!),"",IF(#REF!="","Please enter a Template Type. ",""))</f>
        <v>#REF!</v>
      </c>
      <c r="N382" s="4" t="e">
        <f>IF(ISBLANK(#REF!),"",IF(#REF!="","Please enter Primer Type. ",""))</f>
        <v>#REF!</v>
      </c>
      <c r="O382" s="4" t="e">
        <f>IF(ISBLANK(#REF!),"",IF(#REF!="","Please enter Product Type. ",""))</f>
        <v>#REF!</v>
      </c>
      <c r="P382" s="4" t="e">
        <f>IF(#REF!="","",IF(#REF!="","Please enter a sample name for each reaction. ",""))</f>
        <v>#REF!</v>
      </c>
      <c r="V382" s="4" t="e">
        <f>IF(VLOOKUP(#REF!,DropData!$C378:$D433,2,0)="Yes","Yes","")</f>
        <v>#REF!</v>
      </c>
    </row>
    <row r="383" spans="2:22" x14ac:dyDescent="0.2">
      <c r="B383" s="2">
        <v>383</v>
      </c>
      <c r="G383" s="4" t="e">
        <f t="shared" si="5"/>
        <v>#REF!</v>
      </c>
      <c r="H383" s="7" t="e">
        <f>IF(#REF!&gt;20000,IF(#REF!="BAC","","This read must be perfomed as a BAC Template Type. "),"")</f>
        <v>#REF!</v>
      </c>
      <c r="I383" s="4" t="e">
        <f>IF(#REF!="Needs Synthesis",IF(#REF!="","Please enter a sequence for a primer that needs synthesis. ",""),"")</f>
        <v>#REF!</v>
      </c>
      <c r="J383" s="4" t="e">
        <f>IF(ISTEXT(V383),"",IF(LEFT(#REF!,4)="Free","Please select a primer from the Standard Primer List. ",""))</f>
        <v>#REF!</v>
      </c>
      <c r="K383" s="4" t="e">
        <f>IF(#REF!="","",IF(#REF!="",IF(#REF!="Premixed","","Please enter a Primer Name. "),""))</f>
        <v>#REF!</v>
      </c>
      <c r="L383" s="4" t="e">
        <f>IF(#REF!="Enclosed",IF(LEN(#REF!)&gt;7,"Please check the Primer Barcode as it is longer than 6 digits and may not be valid. ",""),"")</f>
        <v>#REF!</v>
      </c>
      <c r="M383" s="4" t="e">
        <f>IF(ISBLANK(#REF!),"",IF(#REF!="","Please enter a Template Type. ",""))</f>
        <v>#REF!</v>
      </c>
      <c r="N383" s="4" t="e">
        <f>IF(ISBLANK(#REF!),"",IF(#REF!="","Please enter Primer Type. ",""))</f>
        <v>#REF!</v>
      </c>
      <c r="O383" s="4" t="e">
        <f>IF(ISBLANK(#REF!),"",IF(#REF!="","Please enter Product Type. ",""))</f>
        <v>#REF!</v>
      </c>
      <c r="P383" s="4" t="e">
        <f>IF(#REF!="","",IF(#REF!="","Please enter a sample name for each reaction. ",""))</f>
        <v>#REF!</v>
      </c>
      <c r="V383" s="4" t="e">
        <f>IF(VLOOKUP(#REF!,DropData!$C379:$D434,2,0)="Yes","Yes","")</f>
        <v>#REF!</v>
      </c>
    </row>
    <row r="384" spans="2:22" x14ac:dyDescent="0.2">
      <c r="B384" s="2">
        <v>384</v>
      </c>
      <c r="G384" s="4" t="e">
        <f t="shared" si="5"/>
        <v>#REF!</v>
      </c>
      <c r="H384" s="7" t="e">
        <f>IF(#REF!&gt;20000,IF(#REF!="BAC","","This read must be perfomed as a BAC Template Type. "),"")</f>
        <v>#REF!</v>
      </c>
      <c r="I384" s="4" t="e">
        <f>IF(#REF!="Needs Synthesis",IF(#REF!="","Please enter a sequence for a primer that needs synthesis. ",""),"")</f>
        <v>#REF!</v>
      </c>
      <c r="J384" s="4" t="e">
        <f>IF(ISTEXT(V384),"",IF(LEFT(#REF!,4)="Free","Please select a primer from the Standard Primer List. ",""))</f>
        <v>#REF!</v>
      </c>
      <c r="K384" s="4" t="e">
        <f>IF(#REF!="","",IF(#REF!="",IF(#REF!="Premixed","","Please enter a Primer Name. "),""))</f>
        <v>#REF!</v>
      </c>
      <c r="L384" s="4" t="e">
        <f>IF(#REF!="Enclosed",IF(LEN(#REF!)&gt;7,"Please check the Primer Barcode as it is longer than 6 digits and may not be valid. ",""),"")</f>
        <v>#REF!</v>
      </c>
      <c r="M384" s="4" t="e">
        <f>IF(ISBLANK(#REF!),"",IF(#REF!="","Please enter a Template Type. ",""))</f>
        <v>#REF!</v>
      </c>
      <c r="N384" s="4" t="e">
        <f>IF(ISBLANK(#REF!),"",IF(#REF!="","Please enter Primer Type. ",""))</f>
        <v>#REF!</v>
      </c>
      <c r="O384" s="4" t="e">
        <f>IF(ISBLANK(#REF!),"",IF(#REF!="","Please enter Product Type. ",""))</f>
        <v>#REF!</v>
      </c>
      <c r="P384" s="4" t="e">
        <f>IF(#REF!="","",IF(#REF!="","Please enter a sample name for each reaction. ",""))</f>
        <v>#REF!</v>
      </c>
      <c r="V384" s="4" t="e">
        <f>IF(VLOOKUP(#REF!,DropData!$C380:$D435,2,0)="Yes","Yes","")</f>
        <v>#REF!</v>
      </c>
    </row>
    <row r="385" spans="2:22" x14ac:dyDescent="0.2">
      <c r="B385" s="2">
        <v>385</v>
      </c>
      <c r="G385" s="4" t="e">
        <f t="shared" si="5"/>
        <v>#REF!</v>
      </c>
      <c r="H385" s="7" t="e">
        <f>IF(#REF!&gt;20000,IF(#REF!="BAC","","This read must be perfomed as a BAC Template Type. "),"")</f>
        <v>#REF!</v>
      </c>
      <c r="I385" s="4" t="e">
        <f>IF(#REF!="Needs Synthesis",IF(#REF!="","Please enter a sequence for a primer that needs synthesis. ",""),"")</f>
        <v>#REF!</v>
      </c>
      <c r="J385" s="4" t="e">
        <f>IF(ISTEXT(V385),"",IF(LEFT(#REF!,4)="Free","Please select a primer from the Standard Primer List. ",""))</f>
        <v>#REF!</v>
      </c>
      <c r="K385" s="4" t="e">
        <f>IF(#REF!="","",IF(#REF!="",IF(#REF!="Premixed","","Please enter a Primer Name. "),""))</f>
        <v>#REF!</v>
      </c>
      <c r="L385" s="4" t="e">
        <f>IF(#REF!="Enclosed",IF(LEN(#REF!)&gt;7,"Please check the Primer Barcode as it is longer than 6 digits and may not be valid. ",""),"")</f>
        <v>#REF!</v>
      </c>
      <c r="M385" s="4" t="e">
        <f>IF(ISBLANK(#REF!),"",IF(#REF!="","Please enter a Template Type. ",""))</f>
        <v>#REF!</v>
      </c>
      <c r="N385" s="4" t="e">
        <f>IF(ISBLANK(#REF!),"",IF(#REF!="","Please enter Primer Type. ",""))</f>
        <v>#REF!</v>
      </c>
      <c r="O385" s="4" t="e">
        <f>IF(ISBLANK(#REF!),"",IF(#REF!="","Please enter Product Type. ",""))</f>
        <v>#REF!</v>
      </c>
      <c r="P385" s="4" t="e">
        <f>IF(#REF!="","",IF(#REF!="","Please enter a sample name for each reaction. ",""))</f>
        <v>#REF!</v>
      </c>
      <c r="V385" s="4" t="e">
        <f>IF(VLOOKUP(#REF!,DropData!$C381:$D436,2,0)="Yes","Yes","")</f>
        <v>#REF!</v>
      </c>
    </row>
    <row r="386" spans="2:22" x14ac:dyDescent="0.2">
      <c r="B386" s="2">
        <v>386</v>
      </c>
      <c r="G386" s="4" t="e">
        <f t="shared" si="5"/>
        <v>#REF!</v>
      </c>
      <c r="H386" s="7" t="e">
        <f>IF(#REF!&gt;20000,IF(#REF!="BAC","","This read must be perfomed as a BAC Template Type. "),"")</f>
        <v>#REF!</v>
      </c>
      <c r="I386" s="4" t="e">
        <f>IF(#REF!="Needs Synthesis",IF(#REF!="","Please enter a sequence for a primer that needs synthesis. ",""),"")</f>
        <v>#REF!</v>
      </c>
      <c r="J386" s="4" t="e">
        <f>IF(ISTEXT(V386),"",IF(LEFT(#REF!,4)="Free","Please select a primer from the Standard Primer List. ",""))</f>
        <v>#REF!</v>
      </c>
      <c r="K386" s="4" t="e">
        <f>IF(#REF!="","",IF(#REF!="",IF(#REF!="Premixed","","Please enter a Primer Name. "),""))</f>
        <v>#REF!</v>
      </c>
      <c r="L386" s="4" t="e">
        <f>IF(#REF!="Enclosed",IF(LEN(#REF!)&gt;7,"Please check the Primer Barcode as it is longer than 6 digits and may not be valid. ",""),"")</f>
        <v>#REF!</v>
      </c>
      <c r="M386" s="4" t="e">
        <f>IF(ISBLANK(#REF!),"",IF(#REF!="","Please enter a Template Type. ",""))</f>
        <v>#REF!</v>
      </c>
      <c r="N386" s="4" t="e">
        <f>IF(ISBLANK(#REF!),"",IF(#REF!="","Please enter Primer Type. ",""))</f>
        <v>#REF!</v>
      </c>
      <c r="O386" s="4" t="e">
        <f>IF(ISBLANK(#REF!),"",IF(#REF!="","Please enter Product Type. ",""))</f>
        <v>#REF!</v>
      </c>
      <c r="P386" s="4" t="e">
        <f>IF(#REF!="","",IF(#REF!="","Please enter a sample name for each reaction. ",""))</f>
        <v>#REF!</v>
      </c>
      <c r="V386" s="4" t="e">
        <f>IF(VLOOKUP(#REF!,DropData!$C382:$D437,2,0)="Yes","Yes","")</f>
        <v>#REF!</v>
      </c>
    </row>
    <row r="387" spans="2:22" x14ac:dyDescent="0.2">
      <c r="B387" s="2">
        <v>387</v>
      </c>
      <c r="G387" s="4" t="e">
        <f t="shared" si="5"/>
        <v>#REF!</v>
      </c>
      <c r="H387" s="7" t="e">
        <f>IF(#REF!&gt;20000,IF(#REF!="BAC","","This read must be perfomed as a BAC Template Type. "),"")</f>
        <v>#REF!</v>
      </c>
      <c r="I387" s="4" t="e">
        <f>IF(#REF!="Needs Synthesis",IF(#REF!="","Please enter a sequence for a primer that needs synthesis. ",""),"")</f>
        <v>#REF!</v>
      </c>
      <c r="J387" s="4" t="e">
        <f>IF(ISTEXT(V387),"",IF(LEFT(#REF!,4)="Free","Please select a primer from the Standard Primer List. ",""))</f>
        <v>#REF!</v>
      </c>
      <c r="K387" s="4" t="e">
        <f>IF(#REF!="","",IF(#REF!="",IF(#REF!="Premixed","","Please enter a Primer Name. "),""))</f>
        <v>#REF!</v>
      </c>
      <c r="L387" s="4" t="e">
        <f>IF(#REF!="Enclosed",IF(LEN(#REF!)&gt;7,"Please check the Primer Barcode as it is longer than 6 digits and may not be valid. ",""),"")</f>
        <v>#REF!</v>
      </c>
      <c r="M387" s="4" t="e">
        <f>IF(ISBLANK(#REF!),"",IF(#REF!="","Please enter a Template Type. ",""))</f>
        <v>#REF!</v>
      </c>
      <c r="N387" s="4" t="e">
        <f>IF(ISBLANK(#REF!),"",IF(#REF!="","Please enter Primer Type. ",""))</f>
        <v>#REF!</v>
      </c>
      <c r="O387" s="4" t="e">
        <f>IF(ISBLANK(#REF!),"",IF(#REF!="","Please enter Product Type. ",""))</f>
        <v>#REF!</v>
      </c>
      <c r="P387" s="4" t="e">
        <f>IF(#REF!="","",IF(#REF!="","Please enter a sample name for each reaction. ",""))</f>
        <v>#REF!</v>
      </c>
      <c r="V387" s="4" t="e">
        <f>IF(VLOOKUP(#REF!,DropData!$C383:$D438,2,0)="Yes","Yes","")</f>
        <v>#REF!</v>
      </c>
    </row>
    <row r="388" spans="2:22" x14ac:dyDescent="0.2">
      <c r="B388" s="2">
        <v>388</v>
      </c>
      <c r="G388" s="4" t="e">
        <f t="shared" si="5"/>
        <v>#REF!</v>
      </c>
      <c r="H388" s="7" t="e">
        <f>IF(#REF!&gt;20000,IF(#REF!="BAC","","This read must be perfomed as a BAC Template Type. "),"")</f>
        <v>#REF!</v>
      </c>
      <c r="I388" s="4" t="e">
        <f>IF(#REF!="Needs Synthesis",IF(#REF!="","Please enter a sequence for a primer that needs synthesis. ",""),"")</f>
        <v>#REF!</v>
      </c>
      <c r="J388" s="4" t="e">
        <f>IF(ISTEXT(V388),"",IF(LEFT(#REF!,4)="Free","Please select a primer from the Standard Primer List. ",""))</f>
        <v>#REF!</v>
      </c>
      <c r="K388" s="4" t="e">
        <f>IF(#REF!="","",IF(#REF!="",IF(#REF!="Premixed","","Please enter a Primer Name. "),""))</f>
        <v>#REF!</v>
      </c>
      <c r="L388" s="4" t="e">
        <f>IF(#REF!="Enclosed",IF(LEN(#REF!)&gt;7,"Please check the Primer Barcode as it is longer than 6 digits and may not be valid. ",""),"")</f>
        <v>#REF!</v>
      </c>
      <c r="M388" s="4" t="e">
        <f>IF(ISBLANK(#REF!),"",IF(#REF!="","Please enter a Template Type. ",""))</f>
        <v>#REF!</v>
      </c>
      <c r="N388" s="4" t="e">
        <f>IF(ISBLANK(#REF!),"",IF(#REF!="","Please enter Primer Type. ",""))</f>
        <v>#REF!</v>
      </c>
      <c r="O388" s="4" t="e">
        <f>IF(ISBLANK(#REF!),"",IF(#REF!="","Please enter Product Type. ",""))</f>
        <v>#REF!</v>
      </c>
      <c r="P388" s="4" t="e">
        <f>IF(#REF!="","",IF(#REF!="","Please enter a sample name for each reaction. ",""))</f>
        <v>#REF!</v>
      </c>
      <c r="V388" s="4" t="e">
        <f>IF(VLOOKUP(#REF!,DropData!$C384:$D439,2,0)="Yes","Yes","")</f>
        <v>#REF!</v>
      </c>
    </row>
    <row r="389" spans="2:22" x14ac:dyDescent="0.2">
      <c r="B389" s="2">
        <v>389</v>
      </c>
      <c r="G389" s="4" t="e">
        <f t="shared" si="5"/>
        <v>#REF!</v>
      </c>
      <c r="H389" s="7" t="e">
        <f>IF(#REF!&gt;20000,IF(#REF!="BAC","","This read must be perfomed as a BAC Template Type. "),"")</f>
        <v>#REF!</v>
      </c>
      <c r="I389" s="4" t="e">
        <f>IF(#REF!="Needs Synthesis",IF(#REF!="","Please enter a sequence for a primer that needs synthesis. ",""),"")</f>
        <v>#REF!</v>
      </c>
      <c r="J389" s="4" t="e">
        <f>IF(ISTEXT(V389),"",IF(LEFT(#REF!,4)="Free","Please select a primer from the Standard Primer List. ",""))</f>
        <v>#REF!</v>
      </c>
      <c r="K389" s="4" t="e">
        <f>IF(#REF!="","",IF(#REF!="",IF(#REF!="Premixed","","Please enter a Primer Name. "),""))</f>
        <v>#REF!</v>
      </c>
      <c r="L389" s="4" t="e">
        <f>IF(#REF!="Enclosed",IF(LEN(#REF!)&gt;7,"Please check the Primer Barcode as it is longer than 6 digits and may not be valid. ",""),"")</f>
        <v>#REF!</v>
      </c>
      <c r="M389" s="4" t="e">
        <f>IF(ISBLANK(#REF!),"",IF(#REF!="","Please enter a Template Type. ",""))</f>
        <v>#REF!</v>
      </c>
      <c r="N389" s="4" t="e">
        <f>IF(ISBLANK(#REF!),"",IF(#REF!="","Please enter Primer Type. ",""))</f>
        <v>#REF!</v>
      </c>
      <c r="O389" s="4" t="e">
        <f>IF(ISBLANK(#REF!),"",IF(#REF!="","Please enter Product Type. ",""))</f>
        <v>#REF!</v>
      </c>
      <c r="P389" s="4" t="e">
        <f>IF(#REF!="","",IF(#REF!="","Please enter a sample name for each reaction. ",""))</f>
        <v>#REF!</v>
      </c>
      <c r="V389" s="4" t="e">
        <f>IF(VLOOKUP(#REF!,DropData!$C385:$D440,2,0)="Yes","Yes","")</f>
        <v>#REF!</v>
      </c>
    </row>
    <row r="390" spans="2:22" x14ac:dyDescent="0.2">
      <c r="B390" s="2">
        <v>390</v>
      </c>
      <c r="G390" s="4" t="e">
        <f t="shared" ref="G390:G453" si="6">CONCATENATE(,H390,I390,J390,K390,L390,M390,,N390,O390,P390,Q390)</f>
        <v>#REF!</v>
      </c>
      <c r="H390" s="7" t="e">
        <f>IF(#REF!&gt;20000,IF(#REF!="BAC","","This read must be perfomed as a BAC Template Type. "),"")</f>
        <v>#REF!</v>
      </c>
      <c r="I390" s="4" t="e">
        <f>IF(#REF!="Needs Synthesis",IF(#REF!="","Please enter a sequence for a primer that needs synthesis. ",""),"")</f>
        <v>#REF!</v>
      </c>
      <c r="J390" s="4" t="e">
        <f>IF(ISTEXT(V390),"",IF(LEFT(#REF!,4)="Free","Please select a primer from the Standard Primer List. ",""))</f>
        <v>#REF!</v>
      </c>
      <c r="K390" s="4" t="e">
        <f>IF(#REF!="","",IF(#REF!="",IF(#REF!="Premixed","","Please enter a Primer Name. "),""))</f>
        <v>#REF!</v>
      </c>
      <c r="L390" s="4" t="e">
        <f>IF(#REF!="Enclosed",IF(LEN(#REF!)&gt;7,"Please check the Primer Barcode as it is longer than 6 digits and may not be valid. ",""),"")</f>
        <v>#REF!</v>
      </c>
      <c r="M390" s="4" t="e">
        <f>IF(ISBLANK(#REF!),"",IF(#REF!="","Please enter a Template Type. ",""))</f>
        <v>#REF!</v>
      </c>
      <c r="N390" s="4" t="e">
        <f>IF(ISBLANK(#REF!),"",IF(#REF!="","Please enter Primer Type. ",""))</f>
        <v>#REF!</v>
      </c>
      <c r="O390" s="4" t="e">
        <f>IF(ISBLANK(#REF!),"",IF(#REF!="","Please enter Product Type. ",""))</f>
        <v>#REF!</v>
      </c>
      <c r="P390" s="4" t="e">
        <f>IF(#REF!="","",IF(#REF!="","Please enter a sample name for each reaction. ",""))</f>
        <v>#REF!</v>
      </c>
      <c r="V390" s="4" t="e">
        <f>IF(VLOOKUP(#REF!,DropData!$C386:$D441,2,0)="Yes","Yes","")</f>
        <v>#REF!</v>
      </c>
    </row>
    <row r="391" spans="2:22" x14ac:dyDescent="0.2">
      <c r="B391" s="2">
        <v>391</v>
      </c>
      <c r="G391" s="4" t="e">
        <f t="shared" si="6"/>
        <v>#REF!</v>
      </c>
      <c r="H391" s="7" t="e">
        <f>IF(#REF!&gt;20000,IF(#REF!="BAC","","This read must be perfomed as a BAC Template Type. "),"")</f>
        <v>#REF!</v>
      </c>
      <c r="I391" s="4" t="e">
        <f>IF(#REF!="Needs Synthesis",IF(#REF!="","Please enter a sequence for a primer that needs synthesis. ",""),"")</f>
        <v>#REF!</v>
      </c>
      <c r="J391" s="4" t="e">
        <f>IF(ISTEXT(V391),"",IF(LEFT(#REF!,4)="Free","Please select a primer from the Standard Primer List. ",""))</f>
        <v>#REF!</v>
      </c>
      <c r="K391" s="4" t="e">
        <f>IF(#REF!="","",IF(#REF!="",IF(#REF!="Premixed","","Please enter a Primer Name. "),""))</f>
        <v>#REF!</v>
      </c>
      <c r="L391" s="4" t="e">
        <f>IF(#REF!="Enclosed",IF(LEN(#REF!)&gt;7,"Please check the Primer Barcode as it is longer than 6 digits and may not be valid. ",""),"")</f>
        <v>#REF!</v>
      </c>
      <c r="M391" s="4" t="e">
        <f>IF(ISBLANK(#REF!),"",IF(#REF!="","Please enter a Template Type. ",""))</f>
        <v>#REF!</v>
      </c>
      <c r="N391" s="4" t="e">
        <f>IF(ISBLANK(#REF!),"",IF(#REF!="","Please enter Primer Type. ",""))</f>
        <v>#REF!</v>
      </c>
      <c r="O391" s="4" t="e">
        <f>IF(ISBLANK(#REF!),"",IF(#REF!="","Please enter Product Type. ",""))</f>
        <v>#REF!</v>
      </c>
      <c r="P391" s="4" t="e">
        <f>IF(#REF!="","",IF(#REF!="","Please enter a sample name for each reaction. ",""))</f>
        <v>#REF!</v>
      </c>
      <c r="V391" s="4" t="e">
        <f>IF(VLOOKUP(#REF!,DropData!$C387:$D442,2,0)="Yes","Yes","")</f>
        <v>#REF!</v>
      </c>
    </row>
    <row r="392" spans="2:22" x14ac:dyDescent="0.2">
      <c r="B392" s="2">
        <v>392</v>
      </c>
      <c r="G392" s="4" t="e">
        <f t="shared" si="6"/>
        <v>#REF!</v>
      </c>
      <c r="H392" s="7" t="e">
        <f>IF(#REF!&gt;20000,IF(#REF!="BAC","","This read must be perfomed as a BAC Template Type. "),"")</f>
        <v>#REF!</v>
      </c>
      <c r="I392" s="4" t="e">
        <f>IF(#REF!="Needs Synthesis",IF(#REF!="","Please enter a sequence for a primer that needs synthesis. ",""),"")</f>
        <v>#REF!</v>
      </c>
      <c r="J392" s="4" t="e">
        <f>IF(ISTEXT(V392),"",IF(LEFT(#REF!,4)="Free","Please select a primer from the Standard Primer List. ",""))</f>
        <v>#REF!</v>
      </c>
      <c r="K392" s="4" t="e">
        <f>IF(#REF!="","",IF(#REF!="",IF(#REF!="Premixed","","Please enter a Primer Name. "),""))</f>
        <v>#REF!</v>
      </c>
      <c r="L392" s="4" t="e">
        <f>IF(#REF!="Enclosed",IF(LEN(#REF!)&gt;7,"Please check the Primer Barcode as it is longer than 6 digits and may not be valid. ",""),"")</f>
        <v>#REF!</v>
      </c>
      <c r="M392" s="4" t="e">
        <f>IF(ISBLANK(#REF!),"",IF(#REF!="","Please enter a Template Type. ",""))</f>
        <v>#REF!</v>
      </c>
      <c r="N392" s="4" t="e">
        <f>IF(ISBLANK(#REF!),"",IF(#REF!="","Please enter Primer Type. ",""))</f>
        <v>#REF!</v>
      </c>
      <c r="O392" s="4" t="e">
        <f>IF(ISBLANK(#REF!),"",IF(#REF!="","Please enter Product Type. ",""))</f>
        <v>#REF!</v>
      </c>
      <c r="P392" s="4" t="e">
        <f>IF(#REF!="","",IF(#REF!="","Please enter a sample name for each reaction. ",""))</f>
        <v>#REF!</v>
      </c>
      <c r="V392" s="4" t="e">
        <f>IF(VLOOKUP(#REF!,DropData!$C388:$D443,2,0)="Yes","Yes","")</f>
        <v>#REF!</v>
      </c>
    </row>
    <row r="393" spans="2:22" x14ac:dyDescent="0.2">
      <c r="B393" s="2">
        <v>393</v>
      </c>
      <c r="G393" s="4" t="e">
        <f t="shared" si="6"/>
        <v>#REF!</v>
      </c>
      <c r="H393" s="7" t="e">
        <f>IF(#REF!&gt;20000,IF(#REF!="BAC","","This read must be perfomed as a BAC Template Type. "),"")</f>
        <v>#REF!</v>
      </c>
      <c r="I393" s="4" t="e">
        <f>IF(#REF!="Needs Synthesis",IF(#REF!="","Please enter a sequence for a primer that needs synthesis. ",""),"")</f>
        <v>#REF!</v>
      </c>
      <c r="J393" s="4" t="e">
        <f>IF(ISTEXT(V393),"",IF(LEFT(#REF!,4)="Free","Please select a primer from the Standard Primer List. ",""))</f>
        <v>#REF!</v>
      </c>
      <c r="K393" s="4" t="e">
        <f>IF(#REF!="","",IF(#REF!="",IF(#REF!="Premixed","","Please enter a Primer Name. "),""))</f>
        <v>#REF!</v>
      </c>
      <c r="L393" s="4" t="e">
        <f>IF(#REF!="Enclosed",IF(LEN(#REF!)&gt;7,"Please check the Primer Barcode as it is longer than 6 digits and may not be valid. ",""),"")</f>
        <v>#REF!</v>
      </c>
      <c r="M393" s="4" t="e">
        <f>IF(ISBLANK(#REF!),"",IF(#REF!="","Please enter a Template Type. ",""))</f>
        <v>#REF!</v>
      </c>
      <c r="N393" s="4" t="e">
        <f>IF(ISBLANK(#REF!),"",IF(#REF!="","Please enter Primer Type. ",""))</f>
        <v>#REF!</v>
      </c>
      <c r="O393" s="4" t="e">
        <f>IF(ISBLANK(#REF!),"",IF(#REF!="","Please enter Product Type. ",""))</f>
        <v>#REF!</v>
      </c>
      <c r="P393" s="4" t="e">
        <f>IF(#REF!="","",IF(#REF!="","Please enter a sample name for each reaction. ",""))</f>
        <v>#REF!</v>
      </c>
      <c r="V393" s="4" t="e">
        <f>IF(VLOOKUP(#REF!,DropData!$C389:$D444,2,0)="Yes","Yes","")</f>
        <v>#REF!</v>
      </c>
    </row>
    <row r="394" spans="2:22" x14ac:dyDescent="0.2">
      <c r="B394" s="2">
        <v>394</v>
      </c>
      <c r="G394" s="4" t="e">
        <f t="shared" si="6"/>
        <v>#REF!</v>
      </c>
      <c r="H394" s="7" t="e">
        <f>IF(#REF!&gt;20000,IF(#REF!="BAC","","This read must be perfomed as a BAC Template Type. "),"")</f>
        <v>#REF!</v>
      </c>
      <c r="I394" s="4" t="e">
        <f>IF(#REF!="Needs Synthesis",IF(#REF!="","Please enter a sequence for a primer that needs synthesis. ",""),"")</f>
        <v>#REF!</v>
      </c>
      <c r="J394" s="4" t="e">
        <f>IF(ISTEXT(V394),"",IF(LEFT(#REF!,4)="Free","Please select a primer from the Standard Primer List. ",""))</f>
        <v>#REF!</v>
      </c>
      <c r="K394" s="4" t="e">
        <f>IF(#REF!="","",IF(#REF!="",IF(#REF!="Premixed","","Please enter a Primer Name. "),""))</f>
        <v>#REF!</v>
      </c>
      <c r="L394" s="4" t="e">
        <f>IF(#REF!="Enclosed",IF(LEN(#REF!)&gt;7,"Please check the Primer Barcode as it is longer than 6 digits and may not be valid. ",""),"")</f>
        <v>#REF!</v>
      </c>
      <c r="M394" s="4" t="e">
        <f>IF(ISBLANK(#REF!),"",IF(#REF!="","Please enter a Template Type. ",""))</f>
        <v>#REF!</v>
      </c>
      <c r="N394" s="4" t="e">
        <f>IF(ISBLANK(#REF!),"",IF(#REF!="","Please enter Primer Type. ",""))</f>
        <v>#REF!</v>
      </c>
      <c r="O394" s="4" t="e">
        <f>IF(ISBLANK(#REF!),"",IF(#REF!="","Please enter Product Type. ",""))</f>
        <v>#REF!</v>
      </c>
      <c r="P394" s="4" t="e">
        <f>IF(#REF!="","",IF(#REF!="","Please enter a sample name for each reaction. ",""))</f>
        <v>#REF!</v>
      </c>
      <c r="V394" s="4" t="e">
        <f>IF(VLOOKUP(#REF!,DropData!$C390:$D445,2,0)="Yes","Yes","")</f>
        <v>#REF!</v>
      </c>
    </row>
    <row r="395" spans="2:22" x14ac:dyDescent="0.2">
      <c r="B395" s="2">
        <v>395</v>
      </c>
      <c r="G395" s="4" t="e">
        <f t="shared" si="6"/>
        <v>#REF!</v>
      </c>
      <c r="H395" s="7" t="e">
        <f>IF(#REF!&gt;20000,IF(#REF!="BAC","","This read must be perfomed as a BAC Template Type. "),"")</f>
        <v>#REF!</v>
      </c>
      <c r="I395" s="4" t="e">
        <f>IF(#REF!="Needs Synthesis",IF(#REF!="","Please enter a sequence for a primer that needs synthesis. ",""),"")</f>
        <v>#REF!</v>
      </c>
      <c r="J395" s="4" t="e">
        <f>IF(ISTEXT(V395),"",IF(LEFT(#REF!,4)="Free","Please select a primer from the Standard Primer List. ",""))</f>
        <v>#REF!</v>
      </c>
      <c r="K395" s="4" t="e">
        <f>IF(#REF!="","",IF(#REF!="",IF(#REF!="Premixed","","Please enter a Primer Name. "),""))</f>
        <v>#REF!</v>
      </c>
      <c r="L395" s="4" t="e">
        <f>IF(#REF!="Enclosed",IF(LEN(#REF!)&gt;7,"Please check the Primer Barcode as it is longer than 6 digits and may not be valid. ",""),"")</f>
        <v>#REF!</v>
      </c>
      <c r="M395" s="4" t="e">
        <f>IF(ISBLANK(#REF!),"",IF(#REF!="","Please enter a Template Type. ",""))</f>
        <v>#REF!</v>
      </c>
      <c r="N395" s="4" t="e">
        <f>IF(ISBLANK(#REF!),"",IF(#REF!="","Please enter Primer Type. ",""))</f>
        <v>#REF!</v>
      </c>
      <c r="O395" s="4" t="e">
        <f>IF(ISBLANK(#REF!),"",IF(#REF!="","Please enter Product Type. ",""))</f>
        <v>#REF!</v>
      </c>
      <c r="P395" s="4" t="e">
        <f>IF(#REF!="","",IF(#REF!="","Please enter a sample name for each reaction. ",""))</f>
        <v>#REF!</v>
      </c>
      <c r="V395" s="4" t="e">
        <f>IF(VLOOKUP(#REF!,DropData!$C391:$D446,2,0)="Yes","Yes","")</f>
        <v>#REF!</v>
      </c>
    </row>
    <row r="396" spans="2:22" x14ac:dyDescent="0.2">
      <c r="B396" s="2">
        <v>396</v>
      </c>
      <c r="G396" s="4" t="e">
        <f t="shared" si="6"/>
        <v>#REF!</v>
      </c>
      <c r="H396" s="7" t="e">
        <f>IF(#REF!&gt;20000,IF(#REF!="BAC","","This read must be perfomed as a BAC Template Type. "),"")</f>
        <v>#REF!</v>
      </c>
      <c r="I396" s="4" t="e">
        <f>IF(#REF!="Needs Synthesis",IF(#REF!="","Please enter a sequence for a primer that needs synthesis. ",""),"")</f>
        <v>#REF!</v>
      </c>
      <c r="J396" s="4" t="e">
        <f>IF(ISTEXT(V396),"",IF(LEFT(#REF!,4)="Free","Please select a primer from the Standard Primer List. ",""))</f>
        <v>#REF!</v>
      </c>
      <c r="K396" s="4" t="e">
        <f>IF(#REF!="","",IF(#REF!="",IF(#REF!="Premixed","","Please enter a Primer Name. "),""))</f>
        <v>#REF!</v>
      </c>
      <c r="L396" s="4" t="e">
        <f>IF(#REF!="Enclosed",IF(LEN(#REF!)&gt;7,"Please check the Primer Barcode as it is longer than 6 digits and may not be valid. ",""),"")</f>
        <v>#REF!</v>
      </c>
      <c r="M396" s="4" t="e">
        <f>IF(ISBLANK(#REF!),"",IF(#REF!="","Please enter a Template Type. ",""))</f>
        <v>#REF!</v>
      </c>
      <c r="N396" s="4" t="e">
        <f>IF(ISBLANK(#REF!),"",IF(#REF!="","Please enter Primer Type. ",""))</f>
        <v>#REF!</v>
      </c>
      <c r="O396" s="4" t="e">
        <f>IF(ISBLANK(#REF!),"",IF(#REF!="","Please enter Product Type. ",""))</f>
        <v>#REF!</v>
      </c>
      <c r="P396" s="4" t="e">
        <f>IF(#REF!="","",IF(#REF!="","Please enter a sample name for each reaction. ",""))</f>
        <v>#REF!</v>
      </c>
      <c r="V396" s="4" t="e">
        <f>IF(VLOOKUP(#REF!,DropData!$C392:$D447,2,0)="Yes","Yes","")</f>
        <v>#REF!</v>
      </c>
    </row>
    <row r="397" spans="2:22" x14ac:dyDescent="0.2">
      <c r="B397" s="2">
        <v>397</v>
      </c>
      <c r="G397" s="4" t="e">
        <f t="shared" si="6"/>
        <v>#REF!</v>
      </c>
      <c r="H397" s="7" t="e">
        <f>IF(#REF!&gt;20000,IF(#REF!="BAC","","This read must be perfomed as a BAC Template Type. "),"")</f>
        <v>#REF!</v>
      </c>
      <c r="I397" s="4" t="e">
        <f>IF(#REF!="Needs Synthesis",IF(#REF!="","Please enter a sequence for a primer that needs synthesis. ",""),"")</f>
        <v>#REF!</v>
      </c>
      <c r="J397" s="4" t="e">
        <f>IF(ISTEXT(V397),"",IF(LEFT(#REF!,4)="Free","Please select a primer from the Standard Primer List. ",""))</f>
        <v>#REF!</v>
      </c>
      <c r="K397" s="4" t="e">
        <f>IF(#REF!="","",IF(#REF!="",IF(#REF!="Premixed","","Please enter a Primer Name. "),""))</f>
        <v>#REF!</v>
      </c>
      <c r="L397" s="4" t="e">
        <f>IF(#REF!="Enclosed",IF(LEN(#REF!)&gt;7,"Please check the Primer Barcode as it is longer than 6 digits and may not be valid. ",""),"")</f>
        <v>#REF!</v>
      </c>
      <c r="M397" s="4" t="e">
        <f>IF(ISBLANK(#REF!),"",IF(#REF!="","Please enter a Template Type. ",""))</f>
        <v>#REF!</v>
      </c>
      <c r="N397" s="4" t="e">
        <f>IF(ISBLANK(#REF!),"",IF(#REF!="","Please enter Primer Type. ",""))</f>
        <v>#REF!</v>
      </c>
      <c r="O397" s="4" t="e">
        <f>IF(ISBLANK(#REF!),"",IF(#REF!="","Please enter Product Type. ",""))</f>
        <v>#REF!</v>
      </c>
      <c r="P397" s="4" t="e">
        <f>IF(#REF!="","",IF(#REF!="","Please enter a sample name for each reaction. ",""))</f>
        <v>#REF!</v>
      </c>
      <c r="V397" s="4" t="e">
        <f>IF(VLOOKUP(#REF!,DropData!$C393:$D448,2,0)="Yes","Yes","")</f>
        <v>#REF!</v>
      </c>
    </row>
    <row r="398" spans="2:22" x14ac:dyDescent="0.2">
      <c r="B398" s="2">
        <v>398</v>
      </c>
      <c r="G398" s="4" t="e">
        <f t="shared" si="6"/>
        <v>#REF!</v>
      </c>
      <c r="H398" s="7" t="e">
        <f>IF(#REF!&gt;20000,IF(#REF!="BAC","","This read must be perfomed as a BAC Template Type. "),"")</f>
        <v>#REF!</v>
      </c>
      <c r="I398" s="4" t="e">
        <f>IF(#REF!="Needs Synthesis",IF(#REF!="","Please enter a sequence for a primer that needs synthesis. ",""),"")</f>
        <v>#REF!</v>
      </c>
      <c r="J398" s="4" t="e">
        <f>IF(ISTEXT(V398),"",IF(LEFT(#REF!,4)="Free","Please select a primer from the Standard Primer List. ",""))</f>
        <v>#REF!</v>
      </c>
      <c r="K398" s="4" t="e">
        <f>IF(#REF!="","",IF(#REF!="",IF(#REF!="Premixed","","Please enter a Primer Name. "),""))</f>
        <v>#REF!</v>
      </c>
      <c r="L398" s="4" t="e">
        <f>IF(#REF!="Enclosed",IF(LEN(#REF!)&gt;7,"Please check the Primer Barcode as it is longer than 6 digits and may not be valid. ",""),"")</f>
        <v>#REF!</v>
      </c>
      <c r="M398" s="4" t="e">
        <f>IF(ISBLANK(#REF!),"",IF(#REF!="","Please enter a Template Type. ",""))</f>
        <v>#REF!</v>
      </c>
      <c r="N398" s="4" t="e">
        <f>IF(ISBLANK(#REF!),"",IF(#REF!="","Please enter Primer Type. ",""))</f>
        <v>#REF!</v>
      </c>
      <c r="O398" s="4" t="e">
        <f>IF(ISBLANK(#REF!),"",IF(#REF!="","Please enter Product Type. ",""))</f>
        <v>#REF!</v>
      </c>
      <c r="P398" s="4" t="e">
        <f>IF(#REF!="","",IF(#REF!="","Please enter a sample name for each reaction. ",""))</f>
        <v>#REF!</v>
      </c>
      <c r="V398" s="4" t="e">
        <f>IF(VLOOKUP(#REF!,DropData!$C394:$D449,2,0)="Yes","Yes","")</f>
        <v>#REF!</v>
      </c>
    </row>
    <row r="399" spans="2:22" x14ac:dyDescent="0.2">
      <c r="B399" s="2">
        <v>399</v>
      </c>
      <c r="G399" s="4" t="e">
        <f t="shared" si="6"/>
        <v>#REF!</v>
      </c>
      <c r="H399" s="7" t="e">
        <f>IF(#REF!&gt;20000,IF(#REF!="BAC","","This read must be perfomed as a BAC Template Type. "),"")</f>
        <v>#REF!</v>
      </c>
      <c r="I399" s="4" t="e">
        <f>IF(#REF!="Needs Synthesis",IF(#REF!="","Please enter a sequence for a primer that needs synthesis. ",""),"")</f>
        <v>#REF!</v>
      </c>
      <c r="J399" s="4" t="e">
        <f>IF(ISTEXT(V399),"",IF(LEFT(#REF!,4)="Free","Please select a primer from the Standard Primer List. ",""))</f>
        <v>#REF!</v>
      </c>
      <c r="K399" s="4" t="e">
        <f>IF(#REF!="","",IF(#REF!="",IF(#REF!="Premixed","","Please enter a Primer Name. "),""))</f>
        <v>#REF!</v>
      </c>
      <c r="L399" s="4" t="e">
        <f>IF(#REF!="Enclosed",IF(LEN(#REF!)&gt;7,"Please check the Primer Barcode as it is longer than 6 digits and may not be valid. ",""),"")</f>
        <v>#REF!</v>
      </c>
      <c r="M399" s="4" t="e">
        <f>IF(ISBLANK(#REF!),"",IF(#REF!="","Please enter a Template Type. ",""))</f>
        <v>#REF!</v>
      </c>
      <c r="N399" s="4" t="e">
        <f>IF(ISBLANK(#REF!),"",IF(#REF!="","Please enter Primer Type. ",""))</f>
        <v>#REF!</v>
      </c>
      <c r="O399" s="4" t="e">
        <f>IF(ISBLANK(#REF!),"",IF(#REF!="","Please enter Product Type. ",""))</f>
        <v>#REF!</v>
      </c>
      <c r="P399" s="4" t="e">
        <f>IF(#REF!="","",IF(#REF!="","Please enter a sample name for each reaction. ",""))</f>
        <v>#REF!</v>
      </c>
      <c r="V399" s="4" t="e">
        <f>IF(VLOOKUP(#REF!,DropData!$C395:$D450,2,0)="Yes","Yes","")</f>
        <v>#REF!</v>
      </c>
    </row>
    <row r="400" spans="2:22" x14ac:dyDescent="0.2">
      <c r="B400" s="2">
        <v>400</v>
      </c>
      <c r="G400" s="4" t="e">
        <f t="shared" si="6"/>
        <v>#REF!</v>
      </c>
      <c r="H400" s="7" t="e">
        <f>IF(#REF!&gt;20000,IF(#REF!="BAC","","This read must be perfomed as a BAC Template Type. "),"")</f>
        <v>#REF!</v>
      </c>
      <c r="I400" s="4" t="e">
        <f>IF(#REF!="Needs Synthesis",IF(#REF!="","Please enter a sequence for a primer that needs synthesis. ",""),"")</f>
        <v>#REF!</v>
      </c>
      <c r="J400" s="4" t="e">
        <f>IF(ISTEXT(V400),"",IF(LEFT(#REF!,4)="Free","Please select a primer from the Standard Primer List. ",""))</f>
        <v>#REF!</v>
      </c>
      <c r="K400" s="4" t="e">
        <f>IF(#REF!="","",IF(#REF!="",IF(#REF!="Premixed","","Please enter a Primer Name. "),""))</f>
        <v>#REF!</v>
      </c>
      <c r="L400" s="4" t="e">
        <f>IF(#REF!="Enclosed",IF(LEN(#REF!)&gt;7,"Please check the Primer Barcode as it is longer than 6 digits and may not be valid. ",""),"")</f>
        <v>#REF!</v>
      </c>
      <c r="M400" s="4" t="e">
        <f>IF(ISBLANK(#REF!),"",IF(#REF!="","Please enter a Template Type. ",""))</f>
        <v>#REF!</v>
      </c>
      <c r="N400" s="4" t="e">
        <f>IF(ISBLANK(#REF!),"",IF(#REF!="","Please enter Primer Type. ",""))</f>
        <v>#REF!</v>
      </c>
      <c r="O400" s="4" t="e">
        <f>IF(ISBLANK(#REF!),"",IF(#REF!="","Please enter Product Type. ",""))</f>
        <v>#REF!</v>
      </c>
      <c r="P400" s="4" t="e">
        <f>IF(#REF!="","",IF(#REF!="","Please enter a sample name for each reaction. ",""))</f>
        <v>#REF!</v>
      </c>
      <c r="V400" s="4" t="e">
        <f>IF(VLOOKUP(#REF!,DropData!$C396:$D451,2,0)="Yes","Yes","")</f>
        <v>#REF!</v>
      </c>
    </row>
    <row r="401" spans="2:22" x14ac:dyDescent="0.2">
      <c r="B401" s="2">
        <v>401</v>
      </c>
      <c r="G401" s="4" t="e">
        <f t="shared" si="6"/>
        <v>#REF!</v>
      </c>
      <c r="H401" s="7" t="e">
        <f>IF(#REF!&gt;20000,IF(#REF!="BAC","","This read must be perfomed as a BAC Template Type. "),"")</f>
        <v>#REF!</v>
      </c>
      <c r="I401" s="4" t="e">
        <f>IF(#REF!="Needs Synthesis",IF(#REF!="","Please enter a sequence for a primer that needs synthesis. ",""),"")</f>
        <v>#REF!</v>
      </c>
      <c r="J401" s="4" t="e">
        <f>IF(ISTEXT(V401),"",IF(LEFT(#REF!,4)="Free","Please select a primer from the Standard Primer List. ",""))</f>
        <v>#REF!</v>
      </c>
      <c r="K401" s="4" t="e">
        <f>IF(#REF!="","",IF(#REF!="",IF(#REF!="Premixed","","Please enter a Primer Name. "),""))</f>
        <v>#REF!</v>
      </c>
      <c r="L401" s="4" t="e">
        <f>IF(#REF!="Enclosed",IF(LEN(#REF!)&gt;7,"Please check the Primer Barcode as it is longer than 6 digits and may not be valid. ",""),"")</f>
        <v>#REF!</v>
      </c>
      <c r="M401" s="4" t="e">
        <f>IF(ISBLANK(#REF!),"",IF(#REF!="","Please enter a Template Type. ",""))</f>
        <v>#REF!</v>
      </c>
      <c r="N401" s="4" t="e">
        <f>IF(ISBLANK(#REF!),"",IF(#REF!="","Please enter Primer Type. ",""))</f>
        <v>#REF!</v>
      </c>
      <c r="O401" s="4" t="e">
        <f>IF(ISBLANK(#REF!),"",IF(#REF!="","Please enter Product Type. ",""))</f>
        <v>#REF!</v>
      </c>
      <c r="P401" s="4" t="e">
        <f>IF(#REF!="","",IF(#REF!="","Please enter a sample name for each reaction. ",""))</f>
        <v>#REF!</v>
      </c>
      <c r="V401" s="4" t="e">
        <f>IF(VLOOKUP(#REF!,DropData!$C397:$D452,2,0)="Yes","Yes","")</f>
        <v>#REF!</v>
      </c>
    </row>
    <row r="402" spans="2:22" x14ac:dyDescent="0.2">
      <c r="B402" s="2">
        <v>402</v>
      </c>
      <c r="G402" s="4" t="e">
        <f t="shared" si="6"/>
        <v>#REF!</v>
      </c>
      <c r="H402" s="7" t="e">
        <f>IF(#REF!&gt;20000,IF(#REF!="BAC","","This read must be perfomed as a BAC Template Type. "),"")</f>
        <v>#REF!</v>
      </c>
      <c r="I402" s="4" t="e">
        <f>IF(#REF!="Needs Synthesis",IF(#REF!="","Please enter a sequence for a primer that needs synthesis. ",""),"")</f>
        <v>#REF!</v>
      </c>
      <c r="J402" s="4" t="e">
        <f>IF(ISTEXT(V402),"",IF(LEFT(#REF!,4)="Free","Please select a primer from the Standard Primer List. ",""))</f>
        <v>#REF!</v>
      </c>
      <c r="K402" s="4" t="e">
        <f>IF(#REF!="","",IF(#REF!="",IF(#REF!="Premixed","","Please enter a Primer Name. "),""))</f>
        <v>#REF!</v>
      </c>
      <c r="L402" s="4" t="e">
        <f>IF(#REF!="Enclosed",IF(LEN(#REF!)&gt;7,"Please check the Primer Barcode as it is longer than 6 digits and may not be valid. ",""),"")</f>
        <v>#REF!</v>
      </c>
      <c r="M402" s="4" t="e">
        <f>IF(ISBLANK(#REF!),"",IF(#REF!="","Please enter a Template Type. ",""))</f>
        <v>#REF!</v>
      </c>
      <c r="N402" s="4" t="e">
        <f>IF(ISBLANK(#REF!),"",IF(#REF!="","Please enter Primer Type. ",""))</f>
        <v>#REF!</v>
      </c>
      <c r="O402" s="4" t="e">
        <f>IF(ISBLANK(#REF!),"",IF(#REF!="","Please enter Product Type. ",""))</f>
        <v>#REF!</v>
      </c>
      <c r="P402" s="4" t="e">
        <f>IF(#REF!="","",IF(#REF!="","Please enter a sample name for each reaction. ",""))</f>
        <v>#REF!</v>
      </c>
      <c r="V402" s="4" t="e">
        <f>IF(VLOOKUP(#REF!,DropData!$C398:$D453,2,0)="Yes","Yes","")</f>
        <v>#REF!</v>
      </c>
    </row>
    <row r="403" spans="2:22" x14ac:dyDescent="0.2">
      <c r="B403" s="2">
        <v>403</v>
      </c>
      <c r="G403" s="4" t="e">
        <f t="shared" si="6"/>
        <v>#REF!</v>
      </c>
      <c r="H403" s="7" t="e">
        <f>IF(#REF!&gt;20000,IF(#REF!="BAC","","This read must be perfomed as a BAC Template Type. "),"")</f>
        <v>#REF!</v>
      </c>
      <c r="I403" s="4" t="e">
        <f>IF(#REF!="Needs Synthesis",IF(#REF!="","Please enter a sequence for a primer that needs synthesis. ",""),"")</f>
        <v>#REF!</v>
      </c>
      <c r="J403" s="4" t="e">
        <f>IF(ISTEXT(V403),"",IF(LEFT(#REF!,4)="Free","Please select a primer from the Standard Primer List. ",""))</f>
        <v>#REF!</v>
      </c>
      <c r="K403" s="4" t="e">
        <f>IF(#REF!="","",IF(#REF!="",IF(#REF!="Premixed","","Please enter a Primer Name. "),""))</f>
        <v>#REF!</v>
      </c>
      <c r="L403" s="4" t="e">
        <f>IF(#REF!="Enclosed",IF(LEN(#REF!)&gt;7,"Please check the Primer Barcode as it is longer than 6 digits and may not be valid. ",""),"")</f>
        <v>#REF!</v>
      </c>
      <c r="M403" s="4" t="e">
        <f>IF(ISBLANK(#REF!),"",IF(#REF!="","Please enter a Template Type. ",""))</f>
        <v>#REF!</v>
      </c>
      <c r="N403" s="4" t="e">
        <f>IF(ISBLANK(#REF!),"",IF(#REF!="","Please enter Primer Type. ",""))</f>
        <v>#REF!</v>
      </c>
      <c r="O403" s="4" t="e">
        <f>IF(ISBLANK(#REF!),"",IF(#REF!="","Please enter Product Type. ",""))</f>
        <v>#REF!</v>
      </c>
      <c r="P403" s="4" t="e">
        <f>IF(#REF!="","",IF(#REF!="","Please enter a sample name for each reaction. ",""))</f>
        <v>#REF!</v>
      </c>
      <c r="V403" s="4" t="e">
        <f>IF(VLOOKUP(#REF!,DropData!$C399:$D454,2,0)="Yes","Yes","")</f>
        <v>#REF!</v>
      </c>
    </row>
    <row r="404" spans="2:22" x14ac:dyDescent="0.2">
      <c r="B404" s="2">
        <v>404</v>
      </c>
      <c r="G404" s="4" t="e">
        <f t="shared" si="6"/>
        <v>#REF!</v>
      </c>
      <c r="H404" s="7" t="e">
        <f>IF(#REF!&gt;20000,IF(#REF!="BAC","","This read must be perfomed as a BAC Template Type. "),"")</f>
        <v>#REF!</v>
      </c>
      <c r="I404" s="4" t="e">
        <f>IF(#REF!="Needs Synthesis",IF(#REF!="","Please enter a sequence for a primer that needs synthesis. ",""),"")</f>
        <v>#REF!</v>
      </c>
      <c r="J404" s="4" t="e">
        <f>IF(ISTEXT(V404),"",IF(LEFT(#REF!,4)="Free","Please select a primer from the Standard Primer List. ",""))</f>
        <v>#REF!</v>
      </c>
      <c r="K404" s="4" t="e">
        <f>IF(#REF!="","",IF(#REF!="",IF(#REF!="Premixed","","Please enter a Primer Name. "),""))</f>
        <v>#REF!</v>
      </c>
      <c r="L404" s="4" t="e">
        <f>IF(#REF!="Enclosed",IF(LEN(#REF!)&gt;7,"Please check the Primer Barcode as it is longer than 6 digits and may not be valid. ",""),"")</f>
        <v>#REF!</v>
      </c>
      <c r="M404" s="4" t="e">
        <f>IF(ISBLANK(#REF!),"",IF(#REF!="","Please enter a Template Type. ",""))</f>
        <v>#REF!</v>
      </c>
      <c r="N404" s="4" t="e">
        <f>IF(ISBLANK(#REF!),"",IF(#REF!="","Please enter Primer Type. ",""))</f>
        <v>#REF!</v>
      </c>
      <c r="O404" s="4" t="e">
        <f>IF(ISBLANK(#REF!),"",IF(#REF!="","Please enter Product Type. ",""))</f>
        <v>#REF!</v>
      </c>
      <c r="P404" s="4" t="e">
        <f>IF(#REF!="","",IF(#REF!="","Please enter a sample name for each reaction. ",""))</f>
        <v>#REF!</v>
      </c>
      <c r="V404" s="4" t="e">
        <f>IF(VLOOKUP(#REF!,DropData!$C400:$D455,2,0)="Yes","Yes","")</f>
        <v>#REF!</v>
      </c>
    </row>
    <row r="405" spans="2:22" x14ac:dyDescent="0.2">
      <c r="B405" s="2">
        <v>405</v>
      </c>
      <c r="G405" s="4" t="e">
        <f t="shared" si="6"/>
        <v>#REF!</v>
      </c>
      <c r="H405" s="7" t="e">
        <f>IF(#REF!&gt;20000,IF(#REF!="BAC","","This read must be perfomed as a BAC Template Type. "),"")</f>
        <v>#REF!</v>
      </c>
      <c r="I405" s="4" t="e">
        <f>IF(#REF!="Needs Synthesis",IF(#REF!="","Please enter a sequence for a primer that needs synthesis. ",""),"")</f>
        <v>#REF!</v>
      </c>
      <c r="J405" s="4" t="e">
        <f>IF(ISTEXT(V405),"",IF(LEFT(#REF!,4)="Free","Please select a primer from the Standard Primer List. ",""))</f>
        <v>#REF!</v>
      </c>
      <c r="K405" s="4" t="e">
        <f>IF(#REF!="","",IF(#REF!="",IF(#REF!="Premixed","","Please enter a Primer Name. "),""))</f>
        <v>#REF!</v>
      </c>
      <c r="L405" s="4" t="e">
        <f>IF(#REF!="Enclosed",IF(LEN(#REF!)&gt;7,"Please check the Primer Barcode as it is longer than 6 digits and may not be valid. ",""),"")</f>
        <v>#REF!</v>
      </c>
      <c r="M405" s="4" t="e">
        <f>IF(ISBLANK(#REF!),"",IF(#REF!="","Please enter a Template Type. ",""))</f>
        <v>#REF!</v>
      </c>
      <c r="N405" s="4" t="e">
        <f>IF(ISBLANK(#REF!),"",IF(#REF!="","Please enter Primer Type. ",""))</f>
        <v>#REF!</v>
      </c>
      <c r="O405" s="4" t="e">
        <f>IF(ISBLANK(#REF!),"",IF(#REF!="","Please enter Product Type. ",""))</f>
        <v>#REF!</v>
      </c>
      <c r="P405" s="4" t="e">
        <f>IF(#REF!="","",IF(#REF!="","Please enter a sample name for each reaction. ",""))</f>
        <v>#REF!</v>
      </c>
      <c r="V405" s="4" t="e">
        <f>IF(VLOOKUP(#REF!,DropData!$C401:$D456,2,0)="Yes","Yes","")</f>
        <v>#REF!</v>
      </c>
    </row>
    <row r="406" spans="2:22" x14ac:dyDescent="0.2">
      <c r="B406" s="2">
        <v>406</v>
      </c>
      <c r="G406" s="4" t="e">
        <f t="shared" si="6"/>
        <v>#REF!</v>
      </c>
      <c r="H406" s="7" t="e">
        <f>IF(#REF!&gt;20000,IF(#REF!="BAC","","This read must be perfomed as a BAC Template Type. "),"")</f>
        <v>#REF!</v>
      </c>
      <c r="I406" s="4" t="e">
        <f>IF(#REF!="Needs Synthesis",IF(#REF!="","Please enter a sequence for a primer that needs synthesis. ",""),"")</f>
        <v>#REF!</v>
      </c>
      <c r="J406" s="4" t="e">
        <f>IF(ISTEXT(V406),"",IF(LEFT(#REF!,4)="Free","Please select a primer from the Standard Primer List. ",""))</f>
        <v>#REF!</v>
      </c>
      <c r="K406" s="4" t="e">
        <f>IF(#REF!="","",IF(#REF!="",IF(#REF!="Premixed","","Please enter a Primer Name. "),""))</f>
        <v>#REF!</v>
      </c>
      <c r="L406" s="4" t="e">
        <f>IF(#REF!="Enclosed",IF(LEN(#REF!)&gt;7,"Please check the Primer Barcode as it is longer than 6 digits and may not be valid. ",""),"")</f>
        <v>#REF!</v>
      </c>
      <c r="M406" s="4" t="e">
        <f>IF(ISBLANK(#REF!),"",IF(#REF!="","Please enter a Template Type. ",""))</f>
        <v>#REF!</v>
      </c>
      <c r="N406" s="4" t="e">
        <f>IF(ISBLANK(#REF!),"",IF(#REF!="","Please enter Primer Type. ",""))</f>
        <v>#REF!</v>
      </c>
      <c r="O406" s="4" t="e">
        <f>IF(ISBLANK(#REF!),"",IF(#REF!="","Please enter Product Type. ",""))</f>
        <v>#REF!</v>
      </c>
      <c r="P406" s="4" t="e">
        <f>IF(#REF!="","",IF(#REF!="","Please enter a sample name for each reaction. ",""))</f>
        <v>#REF!</v>
      </c>
      <c r="V406" s="4" t="e">
        <f>IF(VLOOKUP(#REF!,DropData!$C402:$D457,2,0)="Yes","Yes","")</f>
        <v>#REF!</v>
      </c>
    </row>
    <row r="407" spans="2:22" x14ac:dyDescent="0.2">
      <c r="B407" s="2">
        <v>407</v>
      </c>
      <c r="G407" s="4" t="e">
        <f t="shared" si="6"/>
        <v>#REF!</v>
      </c>
      <c r="H407" s="7" t="e">
        <f>IF(#REF!&gt;20000,IF(#REF!="BAC","","This read must be perfomed as a BAC Template Type. "),"")</f>
        <v>#REF!</v>
      </c>
      <c r="I407" s="4" t="e">
        <f>IF(#REF!="Needs Synthesis",IF(#REF!="","Please enter a sequence for a primer that needs synthesis. ",""),"")</f>
        <v>#REF!</v>
      </c>
      <c r="J407" s="4" t="e">
        <f>IF(ISTEXT(V407),"",IF(LEFT(#REF!,4)="Free","Please select a primer from the Standard Primer List. ",""))</f>
        <v>#REF!</v>
      </c>
      <c r="K407" s="4" t="e">
        <f>IF(#REF!="","",IF(#REF!="",IF(#REF!="Premixed","","Please enter a Primer Name. "),""))</f>
        <v>#REF!</v>
      </c>
      <c r="L407" s="4" t="e">
        <f>IF(#REF!="Enclosed",IF(LEN(#REF!)&gt;7,"Please check the Primer Barcode as it is longer than 6 digits and may not be valid. ",""),"")</f>
        <v>#REF!</v>
      </c>
      <c r="M407" s="4" t="e">
        <f>IF(ISBLANK(#REF!),"",IF(#REF!="","Please enter a Template Type. ",""))</f>
        <v>#REF!</v>
      </c>
      <c r="N407" s="4" t="e">
        <f>IF(ISBLANK(#REF!),"",IF(#REF!="","Please enter Primer Type. ",""))</f>
        <v>#REF!</v>
      </c>
      <c r="O407" s="4" t="e">
        <f>IF(ISBLANK(#REF!),"",IF(#REF!="","Please enter Product Type. ",""))</f>
        <v>#REF!</v>
      </c>
      <c r="P407" s="4" t="e">
        <f>IF(#REF!="","",IF(#REF!="","Please enter a sample name for each reaction. ",""))</f>
        <v>#REF!</v>
      </c>
      <c r="V407" s="4" t="e">
        <f>IF(VLOOKUP(#REF!,DropData!$C403:$D458,2,0)="Yes","Yes","")</f>
        <v>#REF!</v>
      </c>
    </row>
    <row r="408" spans="2:22" x14ac:dyDescent="0.2">
      <c r="B408" s="2">
        <v>408</v>
      </c>
      <c r="G408" s="4" t="e">
        <f t="shared" si="6"/>
        <v>#REF!</v>
      </c>
      <c r="H408" s="7" t="e">
        <f>IF(#REF!&gt;20000,IF(#REF!="BAC","","This read must be perfomed as a BAC Template Type. "),"")</f>
        <v>#REF!</v>
      </c>
      <c r="I408" s="4" t="e">
        <f>IF(#REF!="Needs Synthesis",IF(#REF!="","Please enter a sequence for a primer that needs synthesis. ",""),"")</f>
        <v>#REF!</v>
      </c>
      <c r="J408" s="4" t="e">
        <f>IF(ISTEXT(V408),"",IF(LEFT(#REF!,4)="Free","Please select a primer from the Standard Primer List. ",""))</f>
        <v>#REF!</v>
      </c>
      <c r="K408" s="4" t="e">
        <f>IF(#REF!="","",IF(#REF!="",IF(#REF!="Premixed","","Please enter a Primer Name. "),""))</f>
        <v>#REF!</v>
      </c>
      <c r="L408" s="4" t="e">
        <f>IF(#REF!="Enclosed",IF(LEN(#REF!)&gt;7,"Please check the Primer Barcode as it is longer than 6 digits and may not be valid. ",""),"")</f>
        <v>#REF!</v>
      </c>
      <c r="M408" s="4" t="e">
        <f>IF(ISBLANK(#REF!),"",IF(#REF!="","Please enter a Template Type. ",""))</f>
        <v>#REF!</v>
      </c>
      <c r="N408" s="4" t="e">
        <f>IF(ISBLANK(#REF!),"",IF(#REF!="","Please enter Primer Type. ",""))</f>
        <v>#REF!</v>
      </c>
      <c r="O408" s="4" t="e">
        <f>IF(ISBLANK(#REF!),"",IF(#REF!="","Please enter Product Type. ",""))</f>
        <v>#REF!</v>
      </c>
      <c r="P408" s="4" t="e">
        <f>IF(#REF!="","",IF(#REF!="","Please enter a sample name for each reaction. ",""))</f>
        <v>#REF!</v>
      </c>
      <c r="V408" s="4" t="e">
        <f>IF(VLOOKUP(#REF!,DropData!$C404:$D459,2,0)="Yes","Yes","")</f>
        <v>#REF!</v>
      </c>
    </row>
    <row r="409" spans="2:22" x14ac:dyDescent="0.2">
      <c r="B409" s="2">
        <v>409</v>
      </c>
      <c r="G409" s="4" t="e">
        <f t="shared" si="6"/>
        <v>#REF!</v>
      </c>
      <c r="H409" s="7" t="e">
        <f>IF(#REF!&gt;20000,IF(#REF!="BAC","","This read must be perfomed as a BAC Template Type. "),"")</f>
        <v>#REF!</v>
      </c>
      <c r="I409" s="4" t="e">
        <f>IF(#REF!="Needs Synthesis",IF(#REF!="","Please enter a sequence for a primer that needs synthesis. ",""),"")</f>
        <v>#REF!</v>
      </c>
      <c r="J409" s="4" t="e">
        <f>IF(ISTEXT(V409),"",IF(LEFT(#REF!,4)="Free","Please select a primer from the Standard Primer List. ",""))</f>
        <v>#REF!</v>
      </c>
      <c r="K409" s="4" t="e">
        <f>IF(#REF!="","",IF(#REF!="",IF(#REF!="Premixed","","Please enter a Primer Name. "),""))</f>
        <v>#REF!</v>
      </c>
      <c r="L409" s="4" t="e">
        <f>IF(#REF!="Enclosed",IF(LEN(#REF!)&gt;7,"Please check the Primer Barcode as it is longer than 6 digits and may not be valid. ",""),"")</f>
        <v>#REF!</v>
      </c>
      <c r="M409" s="4" t="e">
        <f>IF(ISBLANK(#REF!),"",IF(#REF!="","Please enter a Template Type. ",""))</f>
        <v>#REF!</v>
      </c>
      <c r="N409" s="4" t="e">
        <f>IF(ISBLANK(#REF!),"",IF(#REF!="","Please enter Primer Type. ",""))</f>
        <v>#REF!</v>
      </c>
      <c r="O409" s="4" t="e">
        <f>IF(ISBLANK(#REF!),"",IF(#REF!="","Please enter Product Type. ",""))</f>
        <v>#REF!</v>
      </c>
      <c r="P409" s="4" t="e">
        <f>IF(#REF!="","",IF(#REF!="","Please enter a sample name for each reaction. ",""))</f>
        <v>#REF!</v>
      </c>
      <c r="V409" s="4" t="e">
        <f>IF(VLOOKUP(#REF!,DropData!$C405:$D460,2,0)="Yes","Yes","")</f>
        <v>#REF!</v>
      </c>
    </row>
    <row r="410" spans="2:22" x14ac:dyDescent="0.2">
      <c r="B410" s="2">
        <v>410</v>
      </c>
      <c r="G410" s="4" t="e">
        <f t="shared" si="6"/>
        <v>#REF!</v>
      </c>
      <c r="H410" s="7" t="e">
        <f>IF(#REF!&gt;20000,IF(#REF!="BAC","","This read must be perfomed as a BAC Template Type. "),"")</f>
        <v>#REF!</v>
      </c>
      <c r="I410" s="4" t="e">
        <f>IF(#REF!="Needs Synthesis",IF(#REF!="","Please enter a sequence for a primer that needs synthesis. ",""),"")</f>
        <v>#REF!</v>
      </c>
      <c r="J410" s="4" t="e">
        <f>IF(ISTEXT(V410),"",IF(LEFT(#REF!,4)="Free","Please select a primer from the Standard Primer List. ",""))</f>
        <v>#REF!</v>
      </c>
      <c r="K410" s="4" t="e">
        <f>IF(#REF!="","",IF(#REF!="",IF(#REF!="Premixed","","Please enter a Primer Name. "),""))</f>
        <v>#REF!</v>
      </c>
      <c r="L410" s="4" t="e">
        <f>IF(#REF!="Enclosed",IF(LEN(#REF!)&gt;7,"Please check the Primer Barcode as it is longer than 6 digits and may not be valid. ",""),"")</f>
        <v>#REF!</v>
      </c>
      <c r="M410" s="4" t="e">
        <f>IF(ISBLANK(#REF!),"",IF(#REF!="","Please enter a Template Type. ",""))</f>
        <v>#REF!</v>
      </c>
      <c r="N410" s="4" t="e">
        <f>IF(ISBLANK(#REF!),"",IF(#REF!="","Please enter Primer Type. ",""))</f>
        <v>#REF!</v>
      </c>
      <c r="O410" s="4" t="e">
        <f>IF(ISBLANK(#REF!),"",IF(#REF!="","Please enter Product Type. ",""))</f>
        <v>#REF!</v>
      </c>
      <c r="P410" s="4" t="e">
        <f>IF(#REF!="","",IF(#REF!="","Please enter a sample name for each reaction. ",""))</f>
        <v>#REF!</v>
      </c>
      <c r="V410" s="4" t="e">
        <f>IF(VLOOKUP(#REF!,DropData!$C406:$D461,2,0)="Yes","Yes","")</f>
        <v>#REF!</v>
      </c>
    </row>
    <row r="411" spans="2:22" x14ac:dyDescent="0.2">
      <c r="B411" s="2">
        <v>411</v>
      </c>
      <c r="G411" s="4" t="e">
        <f t="shared" si="6"/>
        <v>#REF!</v>
      </c>
      <c r="H411" s="7" t="e">
        <f>IF(#REF!&gt;20000,IF(#REF!="BAC","","This read must be perfomed as a BAC Template Type. "),"")</f>
        <v>#REF!</v>
      </c>
      <c r="I411" s="4" t="e">
        <f>IF(#REF!="Needs Synthesis",IF(#REF!="","Please enter a sequence for a primer that needs synthesis. ",""),"")</f>
        <v>#REF!</v>
      </c>
      <c r="J411" s="4" t="e">
        <f>IF(ISTEXT(V411),"",IF(LEFT(#REF!,4)="Free","Please select a primer from the Standard Primer List. ",""))</f>
        <v>#REF!</v>
      </c>
      <c r="K411" s="4" t="e">
        <f>IF(#REF!="","",IF(#REF!="",IF(#REF!="Premixed","","Please enter a Primer Name. "),""))</f>
        <v>#REF!</v>
      </c>
      <c r="L411" s="4" t="e">
        <f>IF(#REF!="Enclosed",IF(LEN(#REF!)&gt;7,"Please check the Primer Barcode as it is longer than 6 digits and may not be valid. ",""),"")</f>
        <v>#REF!</v>
      </c>
      <c r="M411" s="4" t="e">
        <f>IF(ISBLANK(#REF!),"",IF(#REF!="","Please enter a Template Type. ",""))</f>
        <v>#REF!</v>
      </c>
      <c r="N411" s="4" t="e">
        <f>IF(ISBLANK(#REF!),"",IF(#REF!="","Please enter Primer Type. ",""))</f>
        <v>#REF!</v>
      </c>
      <c r="O411" s="4" t="e">
        <f>IF(ISBLANK(#REF!),"",IF(#REF!="","Please enter Product Type. ",""))</f>
        <v>#REF!</v>
      </c>
      <c r="P411" s="4" t="e">
        <f>IF(#REF!="","",IF(#REF!="","Please enter a sample name for each reaction. ",""))</f>
        <v>#REF!</v>
      </c>
      <c r="V411" s="4" t="e">
        <f>IF(VLOOKUP(#REF!,DropData!$C407:$D462,2,0)="Yes","Yes","")</f>
        <v>#REF!</v>
      </c>
    </row>
    <row r="412" spans="2:22" x14ac:dyDescent="0.2">
      <c r="B412" s="2">
        <v>412</v>
      </c>
      <c r="G412" s="4" t="e">
        <f t="shared" si="6"/>
        <v>#REF!</v>
      </c>
      <c r="H412" s="7" t="e">
        <f>IF(#REF!&gt;20000,IF(#REF!="BAC","","This read must be perfomed as a BAC Template Type. "),"")</f>
        <v>#REF!</v>
      </c>
      <c r="I412" s="4" t="e">
        <f>IF(#REF!="Needs Synthesis",IF(#REF!="","Please enter a sequence for a primer that needs synthesis. ",""),"")</f>
        <v>#REF!</v>
      </c>
      <c r="J412" s="4" t="e">
        <f>IF(ISTEXT(V412),"",IF(LEFT(#REF!,4)="Free","Please select a primer from the Standard Primer List. ",""))</f>
        <v>#REF!</v>
      </c>
      <c r="K412" s="4" t="e">
        <f>IF(#REF!="","",IF(#REF!="",IF(#REF!="Premixed","","Please enter a Primer Name. "),""))</f>
        <v>#REF!</v>
      </c>
      <c r="L412" s="4" t="e">
        <f>IF(#REF!="Enclosed",IF(LEN(#REF!)&gt;7,"Please check the Primer Barcode as it is longer than 6 digits and may not be valid. ",""),"")</f>
        <v>#REF!</v>
      </c>
      <c r="M412" s="4" t="e">
        <f>IF(ISBLANK(#REF!),"",IF(#REF!="","Please enter a Template Type. ",""))</f>
        <v>#REF!</v>
      </c>
      <c r="N412" s="4" t="e">
        <f>IF(ISBLANK(#REF!),"",IF(#REF!="","Please enter Primer Type. ",""))</f>
        <v>#REF!</v>
      </c>
      <c r="O412" s="4" t="e">
        <f>IF(ISBLANK(#REF!),"",IF(#REF!="","Please enter Product Type. ",""))</f>
        <v>#REF!</v>
      </c>
      <c r="P412" s="4" t="e">
        <f>IF(#REF!="","",IF(#REF!="","Please enter a sample name for each reaction. ",""))</f>
        <v>#REF!</v>
      </c>
      <c r="V412" s="4" t="e">
        <f>IF(VLOOKUP(#REF!,DropData!$C408:$D463,2,0)="Yes","Yes","")</f>
        <v>#REF!</v>
      </c>
    </row>
    <row r="413" spans="2:22" x14ac:dyDescent="0.2">
      <c r="B413" s="2">
        <v>413</v>
      </c>
      <c r="G413" s="4" t="e">
        <f t="shared" si="6"/>
        <v>#REF!</v>
      </c>
      <c r="H413" s="7" t="e">
        <f>IF(#REF!&gt;20000,IF(#REF!="BAC","","This read must be perfomed as a BAC Template Type. "),"")</f>
        <v>#REF!</v>
      </c>
      <c r="I413" s="4" t="e">
        <f>IF(#REF!="Needs Synthesis",IF(#REF!="","Please enter a sequence for a primer that needs synthesis. ",""),"")</f>
        <v>#REF!</v>
      </c>
      <c r="J413" s="4" t="e">
        <f>IF(ISTEXT(V413),"",IF(LEFT(#REF!,4)="Free","Please select a primer from the Standard Primer List. ",""))</f>
        <v>#REF!</v>
      </c>
      <c r="K413" s="4" t="e">
        <f>IF(#REF!="","",IF(#REF!="",IF(#REF!="Premixed","","Please enter a Primer Name. "),""))</f>
        <v>#REF!</v>
      </c>
      <c r="L413" s="4" t="e">
        <f>IF(#REF!="Enclosed",IF(LEN(#REF!)&gt;7,"Please check the Primer Barcode as it is longer than 6 digits and may not be valid. ",""),"")</f>
        <v>#REF!</v>
      </c>
      <c r="M413" s="4" t="e">
        <f>IF(ISBLANK(#REF!),"",IF(#REF!="","Please enter a Template Type. ",""))</f>
        <v>#REF!</v>
      </c>
      <c r="N413" s="4" t="e">
        <f>IF(ISBLANK(#REF!),"",IF(#REF!="","Please enter Primer Type. ",""))</f>
        <v>#REF!</v>
      </c>
      <c r="O413" s="4" t="e">
        <f>IF(ISBLANK(#REF!),"",IF(#REF!="","Please enter Product Type. ",""))</f>
        <v>#REF!</v>
      </c>
      <c r="P413" s="4" t="e">
        <f>IF(#REF!="","",IF(#REF!="","Please enter a sample name for each reaction. ",""))</f>
        <v>#REF!</v>
      </c>
      <c r="V413" s="4" t="e">
        <f>IF(VLOOKUP(#REF!,DropData!$C409:$D464,2,0)="Yes","Yes","")</f>
        <v>#REF!</v>
      </c>
    </row>
    <row r="414" spans="2:22" x14ac:dyDescent="0.2">
      <c r="B414" s="2">
        <v>414</v>
      </c>
      <c r="G414" s="4" t="e">
        <f t="shared" si="6"/>
        <v>#REF!</v>
      </c>
      <c r="H414" s="7" t="e">
        <f>IF(#REF!&gt;20000,IF(#REF!="BAC","","This read must be perfomed as a BAC Template Type. "),"")</f>
        <v>#REF!</v>
      </c>
      <c r="I414" s="4" t="e">
        <f>IF(#REF!="Needs Synthesis",IF(#REF!="","Please enter a sequence for a primer that needs synthesis. ",""),"")</f>
        <v>#REF!</v>
      </c>
      <c r="J414" s="4" t="e">
        <f>IF(ISTEXT(V414),"",IF(LEFT(#REF!,4)="Free","Please select a primer from the Standard Primer List. ",""))</f>
        <v>#REF!</v>
      </c>
      <c r="K414" s="4" t="e">
        <f>IF(#REF!="","",IF(#REF!="",IF(#REF!="Premixed","","Please enter a Primer Name. "),""))</f>
        <v>#REF!</v>
      </c>
      <c r="L414" s="4" t="e">
        <f>IF(#REF!="Enclosed",IF(LEN(#REF!)&gt;7,"Please check the Primer Barcode as it is longer than 6 digits and may not be valid. ",""),"")</f>
        <v>#REF!</v>
      </c>
      <c r="M414" s="4" t="e">
        <f>IF(ISBLANK(#REF!),"",IF(#REF!="","Please enter a Template Type. ",""))</f>
        <v>#REF!</v>
      </c>
      <c r="N414" s="4" t="e">
        <f>IF(ISBLANK(#REF!),"",IF(#REF!="","Please enter Primer Type. ",""))</f>
        <v>#REF!</v>
      </c>
      <c r="O414" s="4" t="e">
        <f>IF(ISBLANK(#REF!),"",IF(#REF!="","Please enter Product Type. ",""))</f>
        <v>#REF!</v>
      </c>
      <c r="P414" s="4" t="e">
        <f>IF(#REF!="","",IF(#REF!="","Please enter a sample name for each reaction. ",""))</f>
        <v>#REF!</v>
      </c>
      <c r="V414" s="4" t="e">
        <f>IF(VLOOKUP(#REF!,DropData!$C410:$D465,2,0)="Yes","Yes","")</f>
        <v>#REF!</v>
      </c>
    </row>
    <row r="415" spans="2:22" x14ac:dyDescent="0.2">
      <c r="B415" s="2">
        <v>415</v>
      </c>
      <c r="G415" s="4" t="e">
        <f t="shared" si="6"/>
        <v>#REF!</v>
      </c>
      <c r="H415" s="7" t="e">
        <f>IF(#REF!&gt;20000,IF(#REF!="BAC","","This read must be perfomed as a BAC Template Type. "),"")</f>
        <v>#REF!</v>
      </c>
      <c r="I415" s="4" t="e">
        <f>IF(#REF!="Needs Synthesis",IF(#REF!="","Please enter a sequence for a primer that needs synthesis. ",""),"")</f>
        <v>#REF!</v>
      </c>
      <c r="J415" s="4" t="e">
        <f>IF(ISTEXT(V415),"",IF(LEFT(#REF!,4)="Free","Please select a primer from the Standard Primer List. ",""))</f>
        <v>#REF!</v>
      </c>
      <c r="K415" s="4" t="e">
        <f>IF(#REF!="","",IF(#REF!="",IF(#REF!="Premixed","","Please enter a Primer Name. "),""))</f>
        <v>#REF!</v>
      </c>
      <c r="L415" s="4" t="e">
        <f>IF(#REF!="Enclosed",IF(LEN(#REF!)&gt;7,"Please check the Primer Barcode as it is longer than 6 digits and may not be valid. ",""),"")</f>
        <v>#REF!</v>
      </c>
      <c r="M415" s="4" t="e">
        <f>IF(ISBLANK(#REF!),"",IF(#REF!="","Please enter a Template Type. ",""))</f>
        <v>#REF!</v>
      </c>
      <c r="N415" s="4" t="e">
        <f>IF(ISBLANK(#REF!),"",IF(#REF!="","Please enter Primer Type. ",""))</f>
        <v>#REF!</v>
      </c>
      <c r="O415" s="4" t="e">
        <f>IF(ISBLANK(#REF!),"",IF(#REF!="","Please enter Product Type. ",""))</f>
        <v>#REF!</v>
      </c>
      <c r="P415" s="4" t="e">
        <f>IF(#REF!="","",IF(#REF!="","Please enter a sample name for each reaction. ",""))</f>
        <v>#REF!</v>
      </c>
      <c r="V415" s="4" t="e">
        <f>IF(VLOOKUP(#REF!,DropData!$C411:$D466,2,0)="Yes","Yes","")</f>
        <v>#REF!</v>
      </c>
    </row>
    <row r="416" spans="2:22" x14ac:dyDescent="0.2">
      <c r="B416" s="2">
        <v>416</v>
      </c>
      <c r="G416" s="4" t="e">
        <f t="shared" si="6"/>
        <v>#REF!</v>
      </c>
      <c r="H416" s="7" t="e">
        <f>IF(#REF!&gt;20000,IF(#REF!="BAC","","This read must be perfomed as a BAC Template Type. "),"")</f>
        <v>#REF!</v>
      </c>
      <c r="I416" s="4" t="e">
        <f>IF(#REF!="Needs Synthesis",IF(#REF!="","Please enter a sequence for a primer that needs synthesis. ",""),"")</f>
        <v>#REF!</v>
      </c>
      <c r="J416" s="4" t="e">
        <f>IF(ISTEXT(V416),"",IF(LEFT(#REF!,4)="Free","Please select a primer from the Standard Primer List. ",""))</f>
        <v>#REF!</v>
      </c>
      <c r="K416" s="4" t="e">
        <f>IF(#REF!="","",IF(#REF!="",IF(#REF!="Premixed","","Please enter a Primer Name. "),""))</f>
        <v>#REF!</v>
      </c>
      <c r="L416" s="4" t="e">
        <f>IF(#REF!="Enclosed",IF(LEN(#REF!)&gt;7,"Please check the Primer Barcode as it is longer than 6 digits and may not be valid. ",""),"")</f>
        <v>#REF!</v>
      </c>
      <c r="M416" s="4" t="e">
        <f>IF(ISBLANK(#REF!),"",IF(#REF!="","Please enter a Template Type. ",""))</f>
        <v>#REF!</v>
      </c>
      <c r="N416" s="4" t="e">
        <f>IF(ISBLANK(#REF!),"",IF(#REF!="","Please enter Primer Type. ",""))</f>
        <v>#REF!</v>
      </c>
      <c r="O416" s="4" t="e">
        <f>IF(ISBLANK(#REF!),"",IF(#REF!="","Please enter Product Type. ",""))</f>
        <v>#REF!</v>
      </c>
      <c r="P416" s="4" t="e">
        <f>IF(#REF!="","",IF(#REF!="","Please enter a sample name for each reaction. ",""))</f>
        <v>#REF!</v>
      </c>
      <c r="V416" s="4" t="e">
        <f>IF(VLOOKUP(#REF!,DropData!$C412:$D467,2,0)="Yes","Yes","")</f>
        <v>#REF!</v>
      </c>
    </row>
    <row r="417" spans="2:22" x14ac:dyDescent="0.2">
      <c r="B417" s="2">
        <v>417</v>
      </c>
      <c r="G417" s="4" t="e">
        <f t="shared" si="6"/>
        <v>#REF!</v>
      </c>
      <c r="H417" s="7" t="e">
        <f>IF(#REF!&gt;20000,IF(#REF!="BAC","","This read must be perfomed as a BAC Template Type. "),"")</f>
        <v>#REF!</v>
      </c>
      <c r="I417" s="4" t="e">
        <f>IF(#REF!="Needs Synthesis",IF(#REF!="","Please enter a sequence for a primer that needs synthesis. ",""),"")</f>
        <v>#REF!</v>
      </c>
      <c r="J417" s="4" t="e">
        <f>IF(ISTEXT(V417),"",IF(LEFT(#REF!,4)="Free","Please select a primer from the Standard Primer List. ",""))</f>
        <v>#REF!</v>
      </c>
      <c r="K417" s="4" t="e">
        <f>IF(#REF!="","",IF(#REF!="",IF(#REF!="Premixed","","Please enter a Primer Name. "),""))</f>
        <v>#REF!</v>
      </c>
      <c r="L417" s="4" t="e">
        <f>IF(#REF!="Enclosed",IF(LEN(#REF!)&gt;7,"Please check the Primer Barcode as it is longer than 6 digits and may not be valid. ",""),"")</f>
        <v>#REF!</v>
      </c>
      <c r="M417" s="4" t="e">
        <f>IF(ISBLANK(#REF!),"",IF(#REF!="","Please enter a Template Type. ",""))</f>
        <v>#REF!</v>
      </c>
      <c r="N417" s="4" t="e">
        <f>IF(ISBLANK(#REF!),"",IF(#REF!="","Please enter Primer Type. ",""))</f>
        <v>#REF!</v>
      </c>
      <c r="O417" s="4" t="e">
        <f>IF(ISBLANK(#REF!),"",IF(#REF!="","Please enter Product Type. ",""))</f>
        <v>#REF!</v>
      </c>
      <c r="P417" s="4" t="e">
        <f>IF(#REF!="","",IF(#REF!="","Please enter a sample name for each reaction. ",""))</f>
        <v>#REF!</v>
      </c>
      <c r="V417" s="4" t="e">
        <f>IF(VLOOKUP(#REF!,DropData!$C413:$D468,2,0)="Yes","Yes","")</f>
        <v>#REF!</v>
      </c>
    </row>
    <row r="418" spans="2:22" x14ac:dyDescent="0.2">
      <c r="B418" s="2">
        <v>418</v>
      </c>
      <c r="G418" s="4" t="e">
        <f t="shared" si="6"/>
        <v>#REF!</v>
      </c>
      <c r="H418" s="7" t="e">
        <f>IF(#REF!&gt;20000,IF(#REF!="BAC","","This read must be perfomed as a BAC Template Type. "),"")</f>
        <v>#REF!</v>
      </c>
      <c r="I418" s="4" t="e">
        <f>IF(#REF!="Needs Synthesis",IF(#REF!="","Please enter a sequence for a primer that needs synthesis. ",""),"")</f>
        <v>#REF!</v>
      </c>
      <c r="J418" s="4" t="e">
        <f>IF(ISTEXT(V418),"",IF(LEFT(#REF!,4)="Free","Please select a primer from the Standard Primer List. ",""))</f>
        <v>#REF!</v>
      </c>
      <c r="K418" s="4" t="e">
        <f>IF(#REF!="","",IF(#REF!="",IF(#REF!="Premixed","","Please enter a Primer Name. "),""))</f>
        <v>#REF!</v>
      </c>
      <c r="L418" s="4" t="e">
        <f>IF(#REF!="Enclosed",IF(LEN(#REF!)&gt;7,"Please check the Primer Barcode as it is longer than 6 digits and may not be valid. ",""),"")</f>
        <v>#REF!</v>
      </c>
      <c r="M418" s="4" t="e">
        <f>IF(ISBLANK(#REF!),"",IF(#REF!="","Please enter a Template Type. ",""))</f>
        <v>#REF!</v>
      </c>
      <c r="N418" s="4" t="e">
        <f>IF(ISBLANK(#REF!),"",IF(#REF!="","Please enter Primer Type. ",""))</f>
        <v>#REF!</v>
      </c>
      <c r="O418" s="4" t="e">
        <f>IF(ISBLANK(#REF!),"",IF(#REF!="","Please enter Product Type. ",""))</f>
        <v>#REF!</v>
      </c>
      <c r="P418" s="4" t="e">
        <f>IF(#REF!="","",IF(#REF!="","Please enter a sample name for each reaction. ",""))</f>
        <v>#REF!</v>
      </c>
      <c r="V418" s="4" t="e">
        <f>IF(VLOOKUP(#REF!,DropData!$C414:$D469,2,0)="Yes","Yes","")</f>
        <v>#REF!</v>
      </c>
    </row>
    <row r="419" spans="2:22" x14ac:dyDescent="0.2">
      <c r="B419" s="2">
        <v>419</v>
      </c>
      <c r="G419" s="4" t="e">
        <f t="shared" si="6"/>
        <v>#REF!</v>
      </c>
      <c r="H419" s="7" t="e">
        <f>IF(#REF!&gt;20000,IF(#REF!="BAC","","This read must be perfomed as a BAC Template Type. "),"")</f>
        <v>#REF!</v>
      </c>
      <c r="I419" s="4" t="e">
        <f>IF(#REF!="Needs Synthesis",IF(#REF!="","Please enter a sequence for a primer that needs synthesis. ",""),"")</f>
        <v>#REF!</v>
      </c>
      <c r="J419" s="4" t="e">
        <f>IF(ISTEXT(V419),"",IF(LEFT(#REF!,4)="Free","Please select a primer from the Standard Primer List. ",""))</f>
        <v>#REF!</v>
      </c>
      <c r="K419" s="4" t="e">
        <f>IF(#REF!="","",IF(#REF!="",IF(#REF!="Premixed","","Please enter a Primer Name. "),""))</f>
        <v>#REF!</v>
      </c>
      <c r="L419" s="4" t="e">
        <f>IF(#REF!="Enclosed",IF(LEN(#REF!)&gt;7,"Please check the Primer Barcode as it is longer than 6 digits and may not be valid. ",""),"")</f>
        <v>#REF!</v>
      </c>
      <c r="M419" s="4" t="e">
        <f>IF(ISBLANK(#REF!),"",IF(#REF!="","Please enter a Template Type. ",""))</f>
        <v>#REF!</v>
      </c>
      <c r="N419" s="4" t="e">
        <f>IF(ISBLANK(#REF!),"",IF(#REF!="","Please enter Primer Type. ",""))</f>
        <v>#REF!</v>
      </c>
      <c r="O419" s="4" t="e">
        <f>IF(ISBLANK(#REF!),"",IF(#REF!="","Please enter Product Type. ",""))</f>
        <v>#REF!</v>
      </c>
      <c r="P419" s="4" t="e">
        <f>IF(#REF!="","",IF(#REF!="","Please enter a sample name for each reaction. ",""))</f>
        <v>#REF!</v>
      </c>
      <c r="V419" s="4" t="e">
        <f>IF(VLOOKUP(#REF!,DropData!$C415:$D470,2,0)="Yes","Yes","")</f>
        <v>#REF!</v>
      </c>
    </row>
    <row r="420" spans="2:22" x14ac:dyDescent="0.2">
      <c r="B420" s="2">
        <v>420</v>
      </c>
      <c r="G420" s="4" t="e">
        <f t="shared" si="6"/>
        <v>#REF!</v>
      </c>
      <c r="H420" s="7" t="e">
        <f>IF(#REF!&gt;20000,IF(#REF!="BAC","","This read must be perfomed as a BAC Template Type. "),"")</f>
        <v>#REF!</v>
      </c>
      <c r="I420" s="4" t="e">
        <f>IF(#REF!="Needs Synthesis",IF(#REF!="","Please enter a sequence for a primer that needs synthesis. ",""),"")</f>
        <v>#REF!</v>
      </c>
      <c r="J420" s="4" t="e">
        <f>IF(ISTEXT(V420),"",IF(LEFT(#REF!,4)="Free","Please select a primer from the Standard Primer List. ",""))</f>
        <v>#REF!</v>
      </c>
      <c r="K420" s="4" t="e">
        <f>IF(#REF!="","",IF(#REF!="",IF(#REF!="Premixed","","Please enter a Primer Name. "),""))</f>
        <v>#REF!</v>
      </c>
      <c r="L420" s="4" t="e">
        <f>IF(#REF!="Enclosed",IF(LEN(#REF!)&gt;7,"Please check the Primer Barcode as it is longer than 6 digits and may not be valid. ",""),"")</f>
        <v>#REF!</v>
      </c>
      <c r="M420" s="4" t="e">
        <f>IF(ISBLANK(#REF!),"",IF(#REF!="","Please enter a Template Type. ",""))</f>
        <v>#REF!</v>
      </c>
      <c r="N420" s="4" t="e">
        <f>IF(ISBLANK(#REF!),"",IF(#REF!="","Please enter Primer Type. ",""))</f>
        <v>#REF!</v>
      </c>
      <c r="O420" s="4" t="e">
        <f>IF(ISBLANK(#REF!),"",IF(#REF!="","Please enter Product Type. ",""))</f>
        <v>#REF!</v>
      </c>
      <c r="P420" s="4" t="e">
        <f>IF(#REF!="","",IF(#REF!="","Please enter a sample name for each reaction. ",""))</f>
        <v>#REF!</v>
      </c>
      <c r="V420" s="4" t="e">
        <f>IF(VLOOKUP(#REF!,DropData!$C416:$D471,2,0)="Yes","Yes","")</f>
        <v>#REF!</v>
      </c>
    </row>
    <row r="421" spans="2:22" x14ac:dyDescent="0.2">
      <c r="B421" s="2">
        <v>421</v>
      </c>
      <c r="G421" s="4" t="e">
        <f t="shared" si="6"/>
        <v>#REF!</v>
      </c>
      <c r="H421" s="7" t="e">
        <f>IF(#REF!&gt;20000,IF(#REF!="BAC","","This read must be perfomed as a BAC Template Type. "),"")</f>
        <v>#REF!</v>
      </c>
      <c r="I421" s="4" t="e">
        <f>IF(#REF!="Needs Synthesis",IF(#REF!="","Please enter a sequence for a primer that needs synthesis. ",""),"")</f>
        <v>#REF!</v>
      </c>
      <c r="J421" s="4" t="e">
        <f>IF(ISTEXT(V421),"",IF(LEFT(#REF!,4)="Free","Please select a primer from the Standard Primer List. ",""))</f>
        <v>#REF!</v>
      </c>
      <c r="K421" s="4" t="e">
        <f>IF(#REF!="","",IF(#REF!="",IF(#REF!="Premixed","","Please enter a Primer Name. "),""))</f>
        <v>#REF!</v>
      </c>
      <c r="L421" s="4" t="e">
        <f>IF(#REF!="Enclosed",IF(LEN(#REF!)&gt;7,"Please check the Primer Barcode as it is longer than 6 digits and may not be valid. ",""),"")</f>
        <v>#REF!</v>
      </c>
      <c r="M421" s="4" t="e">
        <f>IF(ISBLANK(#REF!),"",IF(#REF!="","Please enter a Template Type. ",""))</f>
        <v>#REF!</v>
      </c>
      <c r="N421" s="4" t="e">
        <f>IF(ISBLANK(#REF!),"",IF(#REF!="","Please enter Primer Type. ",""))</f>
        <v>#REF!</v>
      </c>
      <c r="O421" s="4" t="e">
        <f>IF(ISBLANK(#REF!),"",IF(#REF!="","Please enter Product Type. ",""))</f>
        <v>#REF!</v>
      </c>
      <c r="P421" s="4" t="e">
        <f>IF(#REF!="","",IF(#REF!="","Please enter a sample name for each reaction. ",""))</f>
        <v>#REF!</v>
      </c>
      <c r="V421" s="4" t="e">
        <f>IF(VLOOKUP(#REF!,DropData!$C417:$D472,2,0)="Yes","Yes","")</f>
        <v>#REF!</v>
      </c>
    </row>
    <row r="422" spans="2:22" x14ac:dyDescent="0.2">
      <c r="B422" s="2">
        <v>422</v>
      </c>
      <c r="G422" s="4" t="e">
        <f t="shared" si="6"/>
        <v>#REF!</v>
      </c>
      <c r="H422" s="7" t="e">
        <f>IF(#REF!&gt;20000,IF(#REF!="BAC","","This read must be perfomed as a BAC Template Type. "),"")</f>
        <v>#REF!</v>
      </c>
      <c r="I422" s="4" t="e">
        <f>IF(#REF!="Needs Synthesis",IF(#REF!="","Please enter a sequence for a primer that needs synthesis. ",""),"")</f>
        <v>#REF!</v>
      </c>
      <c r="J422" s="4" t="e">
        <f>IF(ISTEXT(V422),"",IF(LEFT(#REF!,4)="Free","Please select a primer from the Standard Primer List. ",""))</f>
        <v>#REF!</v>
      </c>
      <c r="K422" s="4" t="e">
        <f>IF(#REF!="","",IF(#REF!="",IF(#REF!="Premixed","","Please enter a Primer Name. "),""))</f>
        <v>#REF!</v>
      </c>
      <c r="L422" s="4" t="e">
        <f>IF(#REF!="Enclosed",IF(LEN(#REF!)&gt;7,"Please check the Primer Barcode as it is longer than 6 digits and may not be valid. ",""),"")</f>
        <v>#REF!</v>
      </c>
      <c r="M422" s="4" t="e">
        <f>IF(ISBLANK(#REF!),"",IF(#REF!="","Please enter a Template Type. ",""))</f>
        <v>#REF!</v>
      </c>
      <c r="N422" s="4" t="e">
        <f>IF(ISBLANK(#REF!),"",IF(#REF!="","Please enter Primer Type. ",""))</f>
        <v>#REF!</v>
      </c>
      <c r="O422" s="4" t="e">
        <f>IF(ISBLANK(#REF!),"",IF(#REF!="","Please enter Product Type. ",""))</f>
        <v>#REF!</v>
      </c>
      <c r="P422" s="4" t="e">
        <f>IF(#REF!="","",IF(#REF!="","Please enter a sample name for each reaction. ",""))</f>
        <v>#REF!</v>
      </c>
      <c r="V422" s="4" t="e">
        <f>IF(VLOOKUP(#REF!,DropData!$C418:$D473,2,0)="Yes","Yes","")</f>
        <v>#REF!</v>
      </c>
    </row>
    <row r="423" spans="2:22" x14ac:dyDescent="0.2">
      <c r="B423" s="2">
        <v>423</v>
      </c>
      <c r="G423" s="4" t="e">
        <f t="shared" si="6"/>
        <v>#REF!</v>
      </c>
      <c r="H423" s="7" t="e">
        <f>IF(#REF!&gt;20000,IF(#REF!="BAC","","This read must be perfomed as a BAC Template Type. "),"")</f>
        <v>#REF!</v>
      </c>
      <c r="I423" s="4" t="e">
        <f>IF(#REF!="Needs Synthesis",IF(#REF!="","Please enter a sequence for a primer that needs synthesis. ",""),"")</f>
        <v>#REF!</v>
      </c>
      <c r="J423" s="4" t="e">
        <f>IF(ISTEXT(V423),"",IF(LEFT(#REF!,4)="Free","Please select a primer from the Standard Primer List. ",""))</f>
        <v>#REF!</v>
      </c>
      <c r="K423" s="4" t="e">
        <f>IF(#REF!="","",IF(#REF!="",IF(#REF!="Premixed","","Please enter a Primer Name. "),""))</f>
        <v>#REF!</v>
      </c>
      <c r="L423" s="4" t="e">
        <f>IF(#REF!="Enclosed",IF(LEN(#REF!)&gt;7,"Please check the Primer Barcode as it is longer than 6 digits and may not be valid. ",""),"")</f>
        <v>#REF!</v>
      </c>
      <c r="M423" s="4" t="e">
        <f>IF(ISBLANK(#REF!),"",IF(#REF!="","Please enter a Template Type. ",""))</f>
        <v>#REF!</v>
      </c>
      <c r="N423" s="4" t="e">
        <f>IF(ISBLANK(#REF!),"",IF(#REF!="","Please enter Primer Type. ",""))</f>
        <v>#REF!</v>
      </c>
      <c r="O423" s="4" t="e">
        <f>IF(ISBLANK(#REF!),"",IF(#REF!="","Please enter Product Type. ",""))</f>
        <v>#REF!</v>
      </c>
      <c r="P423" s="4" t="e">
        <f>IF(#REF!="","",IF(#REF!="","Please enter a sample name for each reaction. ",""))</f>
        <v>#REF!</v>
      </c>
      <c r="V423" s="4" t="e">
        <f>IF(VLOOKUP(#REF!,DropData!$C419:$D474,2,0)="Yes","Yes","")</f>
        <v>#REF!</v>
      </c>
    </row>
    <row r="424" spans="2:22" x14ac:dyDescent="0.2">
      <c r="B424" s="2">
        <v>424</v>
      </c>
      <c r="G424" s="4" t="e">
        <f t="shared" si="6"/>
        <v>#REF!</v>
      </c>
      <c r="H424" s="7" t="e">
        <f>IF(#REF!&gt;20000,IF(#REF!="BAC","","This read must be perfomed as a BAC Template Type. "),"")</f>
        <v>#REF!</v>
      </c>
      <c r="I424" s="4" t="e">
        <f>IF(#REF!="Needs Synthesis",IF(#REF!="","Please enter a sequence for a primer that needs synthesis. ",""),"")</f>
        <v>#REF!</v>
      </c>
      <c r="J424" s="4" t="e">
        <f>IF(ISTEXT(V424),"",IF(LEFT(#REF!,4)="Free","Please select a primer from the Standard Primer List. ",""))</f>
        <v>#REF!</v>
      </c>
      <c r="K424" s="4" t="e">
        <f>IF(#REF!="","",IF(#REF!="",IF(#REF!="Premixed","","Please enter a Primer Name. "),""))</f>
        <v>#REF!</v>
      </c>
      <c r="L424" s="4" t="e">
        <f>IF(#REF!="Enclosed",IF(LEN(#REF!)&gt;7,"Please check the Primer Barcode as it is longer than 6 digits and may not be valid. ",""),"")</f>
        <v>#REF!</v>
      </c>
      <c r="M424" s="4" t="e">
        <f>IF(ISBLANK(#REF!),"",IF(#REF!="","Please enter a Template Type. ",""))</f>
        <v>#REF!</v>
      </c>
      <c r="N424" s="4" t="e">
        <f>IF(ISBLANK(#REF!),"",IF(#REF!="","Please enter Primer Type. ",""))</f>
        <v>#REF!</v>
      </c>
      <c r="O424" s="4" t="e">
        <f>IF(ISBLANK(#REF!),"",IF(#REF!="","Please enter Product Type. ",""))</f>
        <v>#REF!</v>
      </c>
      <c r="P424" s="4" t="e">
        <f>IF(#REF!="","",IF(#REF!="","Please enter a sample name for each reaction. ",""))</f>
        <v>#REF!</v>
      </c>
      <c r="V424" s="4" t="e">
        <f>IF(VLOOKUP(#REF!,DropData!$C420:$D475,2,0)="Yes","Yes","")</f>
        <v>#REF!</v>
      </c>
    </row>
    <row r="425" spans="2:22" x14ac:dyDescent="0.2">
      <c r="B425" s="2">
        <v>425</v>
      </c>
      <c r="G425" s="4" t="e">
        <f t="shared" si="6"/>
        <v>#REF!</v>
      </c>
      <c r="H425" s="7" t="e">
        <f>IF(#REF!&gt;20000,IF(#REF!="BAC","","This read must be perfomed as a BAC Template Type. "),"")</f>
        <v>#REF!</v>
      </c>
      <c r="I425" s="4" t="e">
        <f>IF(#REF!="Needs Synthesis",IF(#REF!="","Please enter a sequence for a primer that needs synthesis. ",""),"")</f>
        <v>#REF!</v>
      </c>
      <c r="J425" s="4" t="e">
        <f>IF(ISTEXT(V425),"",IF(LEFT(#REF!,4)="Free","Please select a primer from the Standard Primer List. ",""))</f>
        <v>#REF!</v>
      </c>
      <c r="K425" s="4" t="e">
        <f>IF(#REF!="","",IF(#REF!="",IF(#REF!="Premixed","","Please enter a Primer Name. "),""))</f>
        <v>#REF!</v>
      </c>
      <c r="L425" s="4" t="e">
        <f>IF(#REF!="Enclosed",IF(LEN(#REF!)&gt;7,"Please check the Primer Barcode as it is longer than 6 digits and may not be valid. ",""),"")</f>
        <v>#REF!</v>
      </c>
      <c r="M425" s="4" t="e">
        <f>IF(ISBLANK(#REF!),"",IF(#REF!="","Please enter a Template Type. ",""))</f>
        <v>#REF!</v>
      </c>
      <c r="N425" s="4" t="e">
        <f>IF(ISBLANK(#REF!),"",IF(#REF!="","Please enter Primer Type. ",""))</f>
        <v>#REF!</v>
      </c>
      <c r="O425" s="4" t="e">
        <f>IF(ISBLANK(#REF!),"",IF(#REF!="","Please enter Product Type. ",""))</f>
        <v>#REF!</v>
      </c>
      <c r="P425" s="4" t="e">
        <f>IF(#REF!="","",IF(#REF!="","Please enter a sample name for each reaction. ",""))</f>
        <v>#REF!</v>
      </c>
      <c r="V425" s="4" t="e">
        <f>IF(VLOOKUP(#REF!,DropData!$C421:$D476,2,0)="Yes","Yes","")</f>
        <v>#REF!</v>
      </c>
    </row>
    <row r="426" spans="2:22" x14ac:dyDescent="0.2">
      <c r="B426" s="2">
        <v>426</v>
      </c>
      <c r="G426" s="4" t="e">
        <f t="shared" si="6"/>
        <v>#REF!</v>
      </c>
      <c r="H426" s="7" t="e">
        <f>IF(#REF!&gt;20000,IF(#REF!="BAC","","This read must be perfomed as a BAC Template Type. "),"")</f>
        <v>#REF!</v>
      </c>
      <c r="I426" s="4" t="e">
        <f>IF(#REF!="Needs Synthesis",IF(#REF!="","Please enter a sequence for a primer that needs synthesis. ",""),"")</f>
        <v>#REF!</v>
      </c>
      <c r="J426" s="4" t="e">
        <f>IF(ISTEXT(V426),"",IF(LEFT(#REF!,4)="Free","Please select a primer from the Standard Primer List. ",""))</f>
        <v>#REF!</v>
      </c>
      <c r="K426" s="4" t="e">
        <f>IF(#REF!="","",IF(#REF!="",IF(#REF!="Premixed","","Please enter a Primer Name. "),""))</f>
        <v>#REF!</v>
      </c>
      <c r="L426" s="4" t="e">
        <f>IF(#REF!="Enclosed",IF(LEN(#REF!)&gt;7,"Please check the Primer Barcode as it is longer than 6 digits and may not be valid. ",""),"")</f>
        <v>#REF!</v>
      </c>
      <c r="M426" s="4" t="e">
        <f>IF(ISBLANK(#REF!),"",IF(#REF!="","Please enter a Template Type. ",""))</f>
        <v>#REF!</v>
      </c>
      <c r="N426" s="4" t="e">
        <f>IF(ISBLANK(#REF!),"",IF(#REF!="","Please enter Primer Type. ",""))</f>
        <v>#REF!</v>
      </c>
      <c r="O426" s="4" t="e">
        <f>IF(ISBLANK(#REF!),"",IF(#REF!="","Please enter Product Type. ",""))</f>
        <v>#REF!</v>
      </c>
      <c r="P426" s="4" t="e">
        <f>IF(#REF!="","",IF(#REF!="","Please enter a sample name for each reaction. ",""))</f>
        <v>#REF!</v>
      </c>
      <c r="V426" s="4" t="e">
        <f>IF(VLOOKUP(#REF!,DropData!$C422:$D477,2,0)="Yes","Yes","")</f>
        <v>#REF!</v>
      </c>
    </row>
    <row r="427" spans="2:22" x14ac:dyDescent="0.2">
      <c r="B427" s="2">
        <v>427</v>
      </c>
      <c r="G427" s="4" t="e">
        <f t="shared" si="6"/>
        <v>#REF!</v>
      </c>
      <c r="H427" s="7" t="e">
        <f>IF(#REF!&gt;20000,IF(#REF!="BAC","","This read must be perfomed as a BAC Template Type. "),"")</f>
        <v>#REF!</v>
      </c>
      <c r="I427" s="4" t="e">
        <f>IF(#REF!="Needs Synthesis",IF(#REF!="","Please enter a sequence for a primer that needs synthesis. ",""),"")</f>
        <v>#REF!</v>
      </c>
      <c r="J427" s="4" t="e">
        <f>IF(ISTEXT(V427),"",IF(LEFT(#REF!,4)="Free","Please select a primer from the Standard Primer List. ",""))</f>
        <v>#REF!</v>
      </c>
      <c r="K427" s="4" t="e">
        <f>IF(#REF!="","",IF(#REF!="",IF(#REF!="Premixed","","Please enter a Primer Name. "),""))</f>
        <v>#REF!</v>
      </c>
      <c r="L427" s="4" t="e">
        <f>IF(#REF!="Enclosed",IF(LEN(#REF!)&gt;7,"Please check the Primer Barcode as it is longer than 6 digits and may not be valid. ",""),"")</f>
        <v>#REF!</v>
      </c>
      <c r="M427" s="4" t="e">
        <f>IF(ISBLANK(#REF!),"",IF(#REF!="","Please enter a Template Type. ",""))</f>
        <v>#REF!</v>
      </c>
      <c r="N427" s="4" t="e">
        <f>IF(ISBLANK(#REF!),"",IF(#REF!="","Please enter Primer Type. ",""))</f>
        <v>#REF!</v>
      </c>
      <c r="O427" s="4" t="e">
        <f>IF(ISBLANK(#REF!),"",IF(#REF!="","Please enter Product Type. ",""))</f>
        <v>#REF!</v>
      </c>
      <c r="P427" s="4" t="e">
        <f>IF(#REF!="","",IF(#REF!="","Please enter a sample name for each reaction. ",""))</f>
        <v>#REF!</v>
      </c>
      <c r="V427" s="4" t="e">
        <f>IF(VLOOKUP(#REF!,DropData!$C423:$D478,2,0)="Yes","Yes","")</f>
        <v>#REF!</v>
      </c>
    </row>
    <row r="428" spans="2:22" x14ac:dyDescent="0.2">
      <c r="B428" s="2">
        <v>428</v>
      </c>
      <c r="G428" s="4" t="e">
        <f t="shared" si="6"/>
        <v>#REF!</v>
      </c>
      <c r="H428" s="7" t="e">
        <f>IF(#REF!&gt;20000,IF(#REF!="BAC","","This read must be perfomed as a BAC Template Type. "),"")</f>
        <v>#REF!</v>
      </c>
      <c r="I428" s="4" t="e">
        <f>IF(#REF!="Needs Synthesis",IF(#REF!="","Please enter a sequence for a primer that needs synthesis. ",""),"")</f>
        <v>#REF!</v>
      </c>
      <c r="J428" s="4" t="e">
        <f>IF(ISTEXT(V428),"",IF(LEFT(#REF!,4)="Free","Please select a primer from the Standard Primer List. ",""))</f>
        <v>#REF!</v>
      </c>
      <c r="K428" s="4" t="e">
        <f>IF(#REF!="","",IF(#REF!="",IF(#REF!="Premixed","","Please enter a Primer Name. "),""))</f>
        <v>#REF!</v>
      </c>
      <c r="L428" s="4" t="e">
        <f>IF(#REF!="Enclosed",IF(LEN(#REF!)&gt;7,"Please check the Primer Barcode as it is longer than 6 digits and may not be valid. ",""),"")</f>
        <v>#REF!</v>
      </c>
      <c r="M428" s="4" t="e">
        <f>IF(ISBLANK(#REF!),"",IF(#REF!="","Please enter a Template Type. ",""))</f>
        <v>#REF!</v>
      </c>
      <c r="N428" s="4" t="e">
        <f>IF(ISBLANK(#REF!),"",IF(#REF!="","Please enter Primer Type. ",""))</f>
        <v>#REF!</v>
      </c>
      <c r="O428" s="4" t="e">
        <f>IF(ISBLANK(#REF!),"",IF(#REF!="","Please enter Product Type. ",""))</f>
        <v>#REF!</v>
      </c>
      <c r="P428" s="4" t="e">
        <f>IF(#REF!="","",IF(#REF!="","Please enter a sample name for each reaction. ",""))</f>
        <v>#REF!</v>
      </c>
      <c r="V428" s="4" t="e">
        <f>IF(VLOOKUP(#REF!,DropData!$C424:$D479,2,0)="Yes","Yes","")</f>
        <v>#REF!</v>
      </c>
    </row>
    <row r="429" spans="2:22" x14ac:dyDescent="0.2">
      <c r="B429" s="2">
        <v>429</v>
      </c>
      <c r="G429" s="4" t="e">
        <f t="shared" si="6"/>
        <v>#REF!</v>
      </c>
      <c r="H429" s="7" t="e">
        <f>IF(#REF!&gt;20000,IF(#REF!="BAC","","This read must be perfomed as a BAC Template Type. "),"")</f>
        <v>#REF!</v>
      </c>
      <c r="I429" s="4" t="e">
        <f>IF(#REF!="Needs Synthesis",IF(#REF!="","Please enter a sequence for a primer that needs synthesis. ",""),"")</f>
        <v>#REF!</v>
      </c>
      <c r="J429" s="4" t="e">
        <f>IF(ISTEXT(V429),"",IF(LEFT(#REF!,4)="Free","Please select a primer from the Standard Primer List. ",""))</f>
        <v>#REF!</v>
      </c>
      <c r="K429" s="4" t="e">
        <f>IF(#REF!="","",IF(#REF!="",IF(#REF!="Premixed","","Please enter a Primer Name. "),""))</f>
        <v>#REF!</v>
      </c>
      <c r="L429" s="4" t="e">
        <f>IF(#REF!="Enclosed",IF(LEN(#REF!)&gt;7,"Please check the Primer Barcode as it is longer than 6 digits and may not be valid. ",""),"")</f>
        <v>#REF!</v>
      </c>
      <c r="M429" s="4" t="e">
        <f>IF(ISBLANK(#REF!),"",IF(#REF!="","Please enter a Template Type. ",""))</f>
        <v>#REF!</v>
      </c>
      <c r="N429" s="4" t="e">
        <f>IF(ISBLANK(#REF!),"",IF(#REF!="","Please enter Primer Type. ",""))</f>
        <v>#REF!</v>
      </c>
      <c r="O429" s="4" t="e">
        <f>IF(ISBLANK(#REF!),"",IF(#REF!="","Please enter Product Type. ",""))</f>
        <v>#REF!</v>
      </c>
      <c r="P429" s="4" t="e">
        <f>IF(#REF!="","",IF(#REF!="","Please enter a sample name for each reaction. ",""))</f>
        <v>#REF!</v>
      </c>
      <c r="V429" s="4" t="e">
        <f>IF(VLOOKUP(#REF!,DropData!$C425:$D480,2,0)="Yes","Yes","")</f>
        <v>#REF!</v>
      </c>
    </row>
    <row r="430" spans="2:22" x14ac:dyDescent="0.2">
      <c r="B430" s="2">
        <v>430</v>
      </c>
      <c r="G430" s="4" t="e">
        <f t="shared" si="6"/>
        <v>#REF!</v>
      </c>
      <c r="H430" s="7" t="e">
        <f>IF(#REF!&gt;20000,IF(#REF!="BAC","","This read must be perfomed as a BAC Template Type. "),"")</f>
        <v>#REF!</v>
      </c>
      <c r="I430" s="4" t="e">
        <f>IF(#REF!="Needs Synthesis",IF(#REF!="","Please enter a sequence for a primer that needs synthesis. ",""),"")</f>
        <v>#REF!</v>
      </c>
      <c r="J430" s="4" t="e">
        <f>IF(ISTEXT(V430),"",IF(LEFT(#REF!,4)="Free","Please select a primer from the Standard Primer List. ",""))</f>
        <v>#REF!</v>
      </c>
      <c r="K430" s="4" t="e">
        <f>IF(#REF!="","",IF(#REF!="",IF(#REF!="Premixed","","Please enter a Primer Name. "),""))</f>
        <v>#REF!</v>
      </c>
      <c r="L430" s="4" t="e">
        <f>IF(#REF!="Enclosed",IF(LEN(#REF!)&gt;7,"Please check the Primer Barcode as it is longer than 6 digits and may not be valid. ",""),"")</f>
        <v>#REF!</v>
      </c>
      <c r="M430" s="4" t="e">
        <f>IF(ISBLANK(#REF!),"",IF(#REF!="","Please enter a Template Type. ",""))</f>
        <v>#REF!</v>
      </c>
      <c r="N430" s="4" t="e">
        <f>IF(ISBLANK(#REF!),"",IF(#REF!="","Please enter Primer Type. ",""))</f>
        <v>#REF!</v>
      </c>
      <c r="O430" s="4" t="e">
        <f>IF(ISBLANK(#REF!),"",IF(#REF!="","Please enter Product Type. ",""))</f>
        <v>#REF!</v>
      </c>
      <c r="P430" s="4" t="e">
        <f>IF(#REF!="","",IF(#REF!="","Please enter a sample name for each reaction. ",""))</f>
        <v>#REF!</v>
      </c>
      <c r="V430" s="4" t="e">
        <f>IF(VLOOKUP(#REF!,DropData!$C426:$D481,2,0)="Yes","Yes","")</f>
        <v>#REF!</v>
      </c>
    </row>
    <row r="431" spans="2:22" x14ac:dyDescent="0.2">
      <c r="B431" s="2">
        <v>431</v>
      </c>
      <c r="G431" s="4" t="e">
        <f t="shared" si="6"/>
        <v>#REF!</v>
      </c>
      <c r="H431" s="7" t="e">
        <f>IF(#REF!&gt;20000,IF(#REF!="BAC","","This read must be perfomed as a BAC Template Type. "),"")</f>
        <v>#REF!</v>
      </c>
      <c r="I431" s="4" t="e">
        <f>IF(#REF!="Needs Synthesis",IF(#REF!="","Please enter a sequence for a primer that needs synthesis. ",""),"")</f>
        <v>#REF!</v>
      </c>
      <c r="J431" s="4" t="e">
        <f>IF(ISTEXT(V431),"",IF(LEFT(#REF!,4)="Free","Please select a primer from the Standard Primer List. ",""))</f>
        <v>#REF!</v>
      </c>
      <c r="K431" s="4" t="e">
        <f>IF(#REF!="","",IF(#REF!="",IF(#REF!="Premixed","","Please enter a Primer Name. "),""))</f>
        <v>#REF!</v>
      </c>
      <c r="L431" s="4" t="e">
        <f>IF(#REF!="Enclosed",IF(LEN(#REF!)&gt;7,"Please check the Primer Barcode as it is longer than 6 digits and may not be valid. ",""),"")</f>
        <v>#REF!</v>
      </c>
      <c r="M431" s="4" t="e">
        <f>IF(ISBLANK(#REF!),"",IF(#REF!="","Please enter a Template Type. ",""))</f>
        <v>#REF!</v>
      </c>
      <c r="N431" s="4" t="e">
        <f>IF(ISBLANK(#REF!),"",IF(#REF!="","Please enter Primer Type. ",""))</f>
        <v>#REF!</v>
      </c>
      <c r="O431" s="4" t="e">
        <f>IF(ISBLANK(#REF!),"",IF(#REF!="","Please enter Product Type. ",""))</f>
        <v>#REF!</v>
      </c>
      <c r="P431" s="4" t="e">
        <f>IF(#REF!="","",IF(#REF!="","Please enter a sample name for each reaction. ",""))</f>
        <v>#REF!</v>
      </c>
      <c r="V431" s="4" t="e">
        <f>IF(VLOOKUP(#REF!,DropData!$C427:$D482,2,0)="Yes","Yes","")</f>
        <v>#REF!</v>
      </c>
    </row>
    <row r="432" spans="2:22" x14ac:dyDescent="0.2">
      <c r="B432" s="2">
        <v>432</v>
      </c>
      <c r="G432" s="4" t="e">
        <f t="shared" si="6"/>
        <v>#REF!</v>
      </c>
      <c r="H432" s="7" t="e">
        <f>IF(#REF!&gt;20000,IF(#REF!="BAC","","This read must be perfomed as a BAC Template Type. "),"")</f>
        <v>#REF!</v>
      </c>
      <c r="I432" s="4" t="e">
        <f>IF(#REF!="Needs Synthesis",IF(#REF!="","Please enter a sequence for a primer that needs synthesis. ",""),"")</f>
        <v>#REF!</v>
      </c>
      <c r="J432" s="4" t="e">
        <f>IF(ISTEXT(V432),"",IF(LEFT(#REF!,4)="Free","Please select a primer from the Standard Primer List. ",""))</f>
        <v>#REF!</v>
      </c>
      <c r="K432" s="4" t="e">
        <f>IF(#REF!="","",IF(#REF!="",IF(#REF!="Premixed","","Please enter a Primer Name. "),""))</f>
        <v>#REF!</v>
      </c>
      <c r="L432" s="4" t="e">
        <f>IF(#REF!="Enclosed",IF(LEN(#REF!)&gt;7,"Please check the Primer Barcode as it is longer than 6 digits and may not be valid. ",""),"")</f>
        <v>#REF!</v>
      </c>
      <c r="M432" s="4" t="e">
        <f>IF(ISBLANK(#REF!),"",IF(#REF!="","Please enter a Template Type. ",""))</f>
        <v>#REF!</v>
      </c>
      <c r="N432" s="4" t="e">
        <f>IF(ISBLANK(#REF!),"",IF(#REF!="","Please enter Primer Type. ",""))</f>
        <v>#REF!</v>
      </c>
      <c r="O432" s="4" t="e">
        <f>IF(ISBLANK(#REF!),"",IF(#REF!="","Please enter Product Type. ",""))</f>
        <v>#REF!</v>
      </c>
      <c r="P432" s="4" t="e">
        <f>IF(#REF!="","",IF(#REF!="","Please enter a sample name for each reaction. ",""))</f>
        <v>#REF!</v>
      </c>
      <c r="V432" s="4" t="e">
        <f>IF(VLOOKUP(#REF!,DropData!$C428:$D483,2,0)="Yes","Yes","")</f>
        <v>#REF!</v>
      </c>
    </row>
    <row r="433" spans="2:22" x14ac:dyDescent="0.2">
      <c r="B433" s="2">
        <v>433</v>
      </c>
      <c r="G433" s="4" t="e">
        <f t="shared" si="6"/>
        <v>#REF!</v>
      </c>
      <c r="H433" s="7" t="e">
        <f>IF(#REF!&gt;20000,IF(#REF!="BAC","","This read must be perfomed as a BAC Template Type. "),"")</f>
        <v>#REF!</v>
      </c>
      <c r="I433" s="4" t="e">
        <f>IF(#REF!="Needs Synthesis",IF(#REF!="","Please enter a sequence for a primer that needs synthesis. ",""),"")</f>
        <v>#REF!</v>
      </c>
      <c r="J433" s="4" t="e">
        <f>IF(ISTEXT(V433),"",IF(LEFT(#REF!,4)="Free","Please select a primer from the Standard Primer List. ",""))</f>
        <v>#REF!</v>
      </c>
      <c r="K433" s="4" t="e">
        <f>IF(#REF!="","",IF(#REF!="",IF(#REF!="Premixed","","Please enter a Primer Name. "),""))</f>
        <v>#REF!</v>
      </c>
      <c r="L433" s="4" t="e">
        <f>IF(#REF!="Enclosed",IF(LEN(#REF!)&gt;7,"Please check the Primer Barcode as it is longer than 6 digits and may not be valid. ",""),"")</f>
        <v>#REF!</v>
      </c>
      <c r="M433" s="4" t="e">
        <f>IF(ISBLANK(#REF!),"",IF(#REF!="","Please enter a Template Type. ",""))</f>
        <v>#REF!</v>
      </c>
      <c r="N433" s="4" t="e">
        <f>IF(ISBLANK(#REF!),"",IF(#REF!="","Please enter Primer Type. ",""))</f>
        <v>#REF!</v>
      </c>
      <c r="O433" s="4" t="e">
        <f>IF(ISBLANK(#REF!),"",IF(#REF!="","Please enter Product Type. ",""))</f>
        <v>#REF!</v>
      </c>
      <c r="P433" s="4" t="e">
        <f>IF(#REF!="","",IF(#REF!="","Please enter a sample name for each reaction. ",""))</f>
        <v>#REF!</v>
      </c>
      <c r="V433" s="4" t="e">
        <f>IF(VLOOKUP(#REF!,DropData!$C429:$D484,2,0)="Yes","Yes","")</f>
        <v>#REF!</v>
      </c>
    </row>
    <row r="434" spans="2:22" x14ac:dyDescent="0.2">
      <c r="B434" s="2">
        <v>434</v>
      </c>
      <c r="G434" s="4" t="e">
        <f t="shared" si="6"/>
        <v>#REF!</v>
      </c>
      <c r="H434" s="7" t="e">
        <f>IF(#REF!&gt;20000,IF(#REF!="BAC","","This read must be perfomed as a BAC Template Type. "),"")</f>
        <v>#REF!</v>
      </c>
      <c r="I434" s="4" t="e">
        <f>IF(#REF!="Needs Synthesis",IF(#REF!="","Please enter a sequence for a primer that needs synthesis. ",""),"")</f>
        <v>#REF!</v>
      </c>
      <c r="J434" s="4" t="e">
        <f>IF(ISTEXT(V434),"",IF(LEFT(#REF!,4)="Free","Please select a primer from the Standard Primer List. ",""))</f>
        <v>#REF!</v>
      </c>
      <c r="K434" s="4" t="e">
        <f>IF(#REF!="","",IF(#REF!="",IF(#REF!="Premixed","","Please enter a Primer Name. "),""))</f>
        <v>#REF!</v>
      </c>
      <c r="L434" s="4" t="e">
        <f>IF(#REF!="Enclosed",IF(LEN(#REF!)&gt;7,"Please check the Primer Barcode as it is longer than 6 digits and may not be valid. ",""),"")</f>
        <v>#REF!</v>
      </c>
      <c r="M434" s="4" t="e">
        <f>IF(ISBLANK(#REF!),"",IF(#REF!="","Please enter a Template Type. ",""))</f>
        <v>#REF!</v>
      </c>
      <c r="N434" s="4" t="e">
        <f>IF(ISBLANK(#REF!),"",IF(#REF!="","Please enter Primer Type. ",""))</f>
        <v>#REF!</v>
      </c>
      <c r="O434" s="4" t="e">
        <f>IF(ISBLANK(#REF!),"",IF(#REF!="","Please enter Product Type. ",""))</f>
        <v>#REF!</v>
      </c>
      <c r="P434" s="4" t="e">
        <f>IF(#REF!="","",IF(#REF!="","Please enter a sample name for each reaction. ",""))</f>
        <v>#REF!</v>
      </c>
      <c r="V434" s="4" t="e">
        <f>IF(VLOOKUP(#REF!,DropData!$C430:$D485,2,0)="Yes","Yes","")</f>
        <v>#REF!</v>
      </c>
    </row>
    <row r="435" spans="2:22" x14ac:dyDescent="0.2">
      <c r="B435" s="2">
        <v>435</v>
      </c>
      <c r="G435" s="4" t="e">
        <f t="shared" si="6"/>
        <v>#REF!</v>
      </c>
      <c r="H435" s="7" t="e">
        <f>IF(#REF!&gt;20000,IF(#REF!="BAC","","This read must be perfomed as a BAC Template Type. "),"")</f>
        <v>#REF!</v>
      </c>
      <c r="I435" s="4" t="e">
        <f>IF(#REF!="Needs Synthesis",IF(#REF!="","Please enter a sequence for a primer that needs synthesis. ",""),"")</f>
        <v>#REF!</v>
      </c>
      <c r="J435" s="4" t="e">
        <f>IF(ISTEXT(V435),"",IF(LEFT(#REF!,4)="Free","Please select a primer from the Standard Primer List. ",""))</f>
        <v>#REF!</v>
      </c>
      <c r="K435" s="4" t="e">
        <f>IF(#REF!="","",IF(#REF!="",IF(#REF!="Premixed","","Please enter a Primer Name. "),""))</f>
        <v>#REF!</v>
      </c>
      <c r="L435" s="4" t="e">
        <f>IF(#REF!="Enclosed",IF(LEN(#REF!)&gt;7,"Please check the Primer Barcode as it is longer than 6 digits and may not be valid. ",""),"")</f>
        <v>#REF!</v>
      </c>
      <c r="M435" s="4" t="e">
        <f>IF(ISBLANK(#REF!),"",IF(#REF!="","Please enter a Template Type. ",""))</f>
        <v>#REF!</v>
      </c>
      <c r="N435" s="4" t="e">
        <f>IF(ISBLANK(#REF!),"",IF(#REF!="","Please enter Primer Type. ",""))</f>
        <v>#REF!</v>
      </c>
      <c r="O435" s="4" t="e">
        <f>IF(ISBLANK(#REF!),"",IF(#REF!="","Please enter Product Type. ",""))</f>
        <v>#REF!</v>
      </c>
      <c r="P435" s="4" t="e">
        <f>IF(#REF!="","",IF(#REF!="","Please enter a sample name for each reaction. ",""))</f>
        <v>#REF!</v>
      </c>
      <c r="V435" s="4" t="e">
        <f>IF(VLOOKUP(#REF!,DropData!$C431:$D486,2,0)="Yes","Yes","")</f>
        <v>#REF!</v>
      </c>
    </row>
    <row r="436" spans="2:22" x14ac:dyDescent="0.2">
      <c r="B436" s="2">
        <v>436</v>
      </c>
      <c r="G436" s="4" t="e">
        <f t="shared" si="6"/>
        <v>#REF!</v>
      </c>
      <c r="H436" s="7" t="e">
        <f>IF(#REF!&gt;20000,IF(#REF!="BAC","","This read must be perfomed as a BAC Template Type. "),"")</f>
        <v>#REF!</v>
      </c>
      <c r="I436" s="4" t="e">
        <f>IF(#REF!="Needs Synthesis",IF(#REF!="","Please enter a sequence for a primer that needs synthesis. ",""),"")</f>
        <v>#REF!</v>
      </c>
      <c r="J436" s="4" t="e">
        <f>IF(ISTEXT(V436),"",IF(LEFT(#REF!,4)="Free","Please select a primer from the Standard Primer List. ",""))</f>
        <v>#REF!</v>
      </c>
      <c r="K436" s="4" t="e">
        <f>IF(#REF!="","",IF(#REF!="",IF(#REF!="Premixed","","Please enter a Primer Name. "),""))</f>
        <v>#REF!</v>
      </c>
      <c r="L436" s="4" t="e">
        <f>IF(#REF!="Enclosed",IF(LEN(#REF!)&gt;7,"Please check the Primer Barcode as it is longer than 6 digits and may not be valid. ",""),"")</f>
        <v>#REF!</v>
      </c>
      <c r="M436" s="4" t="e">
        <f>IF(ISBLANK(#REF!),"",IF(#REF!="","Please enter a Template Type. ",""))</f>
        <v>#REF!</v>
      </c>
      <c r="N436" s="4" t="e">
        <f>IF(ISBLANK(#REF!),"",IF(#REF!="","Please enter Primer Type. ",""))</f>
        <v>#REF!</v>
      </c>
      <c r="O436" s="4" t="e">
        <f>IF(ISBLANK(#REF!),"",IF(#REF!="","Please enter Product Type. ",""))</f>
        <v>#REF!</v>
      </c>
      <c r="P436" s="4" t="e">
        <f>IF(#REF!="","",IF(#REF!="","Please enter a sample name for each reaction. ",""))</f>
        <v>#REF!</v>
      </c>
      <c r="V436" s="4" t="e">
        <f>IF(VLOOKUP(#REF!,DropData!$C432:$D487,2,0)="Yes","Yes","")</f>
        <v>#REF!</v>
      </c>
    </row>
    <row r="437" spans="2:22" x14ac:dyDescent="0.2">
      <c r="B437" s="2">
        <v>437</v>
      </c>
      <c r="G437" s="4" t="e">
        <f t="shared" si="6"/>
        <v>#REF!</v>
      </c>
      <c r="H437" s="7" t="e">
        <f>IF(#REF!&gt;20000,IF(#REF!="BAC","","This read must be perfomed as a BAC Template Type. "),"")</f>
        <v>#REF!</v>
      </c>
      <c r="I437" s="4" t="e">
        <f>IF(#REF!="Needs Synthesis",IF(#REF!="","Please enter a sequence for a primer that needs synthesis. ",""),"")</f>
        <v>#REF!</v>
      </c>
      <c r="J437" s="4" t="e">
        <f>IF(ISTEXT(V437),"",IF(LEFT(#REF!,4)="Free","Please select a primer from the Standard Primer List. ",""))</f>
        <v>#REF!</v>
      </c>
      <c r="K437" s="4" t="e">
        <f>IF(#REF!="","",IF(#REF!="",IF(#REF!="Premixed","","Please enter a Primer Name. "),""))</f>
        <v>#REF!</v>
      </c>
      <c r="L437" s="4" t="e">
        <f>IF(#REF!="Enclosed",IF(LEN(#REF!)&gt;7,"Please check the Primer Barcode as it is longer than 6 digits and may not be valid. ",""),"")</f>
        <v>#REF!</v>
      </c>
      <c r="M437" s="4" t="e">
        <f>IF(ISBLANK(#REF!),"",IF(#REF!="","Please enter a Template Type. ",""))</f>
        <v>#REF!</v>
      </c>
      <c r="N437" s="4" t="e">
        <f>IF(ISBLANK(#REF!),"",IF(#REF!="","Please enter Primer Type. ",""))</f>
        <v>#REF!</v>
      </c>
      <c r="O437" s="4" t="e">
        <f>IF(ISBLANK(#REF!),"",IF(#REF!="","Please enter Product Type. ",""))</f>
        <v>#REF!</v>
      </c>
      <c r="P437" s="4" t="e">
        <f>IF(#REF!="","",IF(#REF!="","Please enter a sample name for each reaction. ",""))</f>
        <v>#REF!</v>
      </c>
      <c r="V437" s="4" t="e">
        <f>IF(VLOOKUP(#REF!,DropData!$C433:$D488,2,0)="Yes","Yes","")</f>
        <v>#REF!</v>
      </c>
    </row>
    <row r="438" spans="2:22" x14ac:dyDescent="0.2">
      <c r="B438" s="2">
        <v>438</v>
      </c>
      <c r="G438" s="4" t="e">
        <f t="shared" si="6"/>
        <v>#REF!</v>
      </c>
      <c r="H438" s="7" t="e">
        <f>IF(#REF!&gt;20000,IF(#REF!="BAC","","This read must be perfomed as a BAC Template Type. "),"")</f>
        <v>#REF!</v>
      </c>
      <c r="I438" s="4" t="e">
        <f>IF(#REF!="Needs Synthesis",IF(#REF!="","Please enter a sequence for a primer that needs synthesis. ",""),"")</f>
        <v>#REF!</v>
      </c>
      <c r="J438" s="4" t="e">
        <f>IF(ISTEXT(V438),"",IF(LEFT(#REF!,4)="Free","Please select a primer from the Standard Primer List. ",""))</f>
        <v>#REF!</v>
      </c>
      <c r="K438" s="4" t="e">
        <f>IF(#REF!="","",IF(#REF!="",IF(#REF!="Premixed","","Please enter a Primer Name. "),""))</f>
        <v>#REF!</v>
      </c>
      <c r="L438" s="4" t="e">
        <f>IF(#REF!="Enclosed",IF(LEN(#REF!)&gt;7,"Please check the Primer Barcode as it is longer than 6 digits and may not be valid. ",""),"")</f>
        <v>#REF!</v>
      </c>
      <c r="M438" s="4" t="e">
        <f>IF(ISBLANK(#REF!),"",IF(#REF!="","Please enter a Template Type. ",""))</f>
        <v>#REF!</v>
      </c>
      <c r="N438" s="4" t="e">
        <f>IF(ISBLANK(#REF!),"",IF(#REF!="","Please enter Primer Type. ",""))</f>
        <v>#REF!</v>
      </c>
      <c r="O438" s="4" t="e">
        <f>IF(ISBLANK(#REF!),"",IF(#REF!="","Please enter Product Type. ",""))</f>
        <v>#REF!</v>
      </c>
      <c r="P438" s="4" t="e">
        <f>IF(#REF!="","",IF(#REF!="","Please enter a sample name for each reaction. ",""))</f>
        <v>#REF!</v>
      </c>
      <c r="V438" s="4" t="e">
        <f>IF(VLOOKUP(#REF!,DropData!$C434:$D489,2,0)="Yes","Yes","")</f>
        <v>#REF!</v>
      </c>
    </row>
    <row r="439" spans="2:22" x14ac:dyDescent="0.2">
      <c r="B439" s="2">
        <v>439</v>
      </c>
      <c r="G439" s="4" t="e">
        <f t="shared" si="6"/>
        <v>#REF!</v>
      </c>
      <c r="H439" s="7" t="e">
        <f>IF(#REF!&gt;20000,IF(#REF!="BAC","","This read must be perfomed as a BAC Template Type. "),"")</f>
        <v>#REF!</v>
      </c>
      <c r="I439" s="4" t="e">
        <f>IF(#REF!="Needs Synthesis",IF(#REF!="","Please enter a sequence for a primer that needs synthesis. ",""),"")</f>
        <v>#REF!</v>
      </c>
      <c r="J439" s="4" t="e">
        <f>IF(ISTEXT(V439),"",IF(LEFT(#REF!,4)="Free","Please select a primer from the Standard Primer List. ",""))</f>
        <v>#REF!</v>
      </c>
      <c r="K439" s="4" t="e">
        <f>IF(#REF!="","",IF(#REF!="",IF(#REF!="Premixed","","Please enter a Primer Name. "),""))</f>
        <v>#REF!</v>
      </c>
      <c r="L439" s="4" t="e">
        <f>IF(#REF!="Enclosed",IF(LEN(#REF!)&gt;7,"Please check the Primer Barcode as it is longer than 6 digits and may not be valid. ",""),"")</f>
        <v>#REF!</v>
      </c>
      <c r="M439" s="4" t="e">
        <f>IF(ISBLANK(#REF!),"",IF(#REF!="","Please enter a Template Type. ",""))</f>
        <v>#REF!</v>
      </c>
      <c r="N439" s="4" t="e">
        <f>IF(ISBLANK(#REF!),"",IF(#REF!="","Please enter Primer Type. ",""))</f>
        <v>#REF!</v>
      </c>
      <c r="O439" s="4" t="e">
        <f>IF(ISBLANK(#REF!),"",IF(#REF!="","Please enter Product Type. ",""))</f>
        <v>#REF!</v>
      </c>
      <c r="P439" s="4" t="e">
        <f>IF(#REF!="","",IF(#REF!="","Please enter a sample name for each reaction. ",""))</f>
        <v>#REF!</v>
      </c>
      <c r="V439" s="4" t="e">
        <f>IF(VLOOKUP(#REF!,DropData!$C435:$D490,2,0)="Yes","Yes","")</f>
        <v>#REF!</v>
      </c>
    </row>
    <row r="440" spans="2:22" x14ac:dyDescent="0.2">
      <c r="B440" s="2">
        <v>440</v>
      </c>
      <c r="G440" s="4" t="e">
        <f t="shared" si="6"/>
        <v>#REF!</v>
      </c>
      <c r="H440" s="7" t="e">
        <f>IF(#REF!&gt;20000,IF(#REF!="BAC","","This read must be perfomed as a BAC Template Type. "),"")</f>
        <v>#REF!</v>
      </c>
      <c r="I440" s="4" t="e">
        <f>IF(#REF!="Needs Synthesis",IF(#REF!="","Please enter a sequence for a primer that needs synthesis. ",""),"")</f>
        <v>#REF!</v>
      </c>
      <c r="J440" s="4" t="e">
        <f>IF(ISTEXT(V440),"",IF(LEFT(#REF!,4)="Free","Please select a primer from the Standard Primer List. ",""))</f>
        <v>#REF!</v>
      </c>
      <c r="K440" s="4" t="e">
        <f>IF(#REF!="","",IF(#REF!="",IF(#REF!="Premixed","","Please enter a Primer Name. "),""))</f>
        <v>#REF!</v>
      </c>
      <c r="L440" s="4" t="e">
        <f>IF(#REF!="Enclosed",IF(LEN(#REF!)&gt;7,"Please check the Primer Barcode as it is longer than 6 digits and may not be valid. ",""),"")</f>
        <v>#REF!</v>
      </c>
      <c r="M440" s="4" t="e">
        <f>IF(ISBLANK(#REF!),"",IF(#REF!="","Please enter a Template Type. ",""))</f>
        <v>#REF!</v>
      </c>
      <c r="N440" s="4" t="e">
        <f>IF(ISBLANK(#REF!),"",IF(#REF!="","Please enter Primer Type. ",""))</f>
        <v>#REF!</v>
      </c>
      <c r="O440" s="4" t="e">
        <f>IF(ISBLANK(#REF!),"",IF(#REF!="","Please enter Product Type. ",""))</f>
        <v>#REF!</v>
      </c>
      <c r="P440" s="4" t="e">
        <f>IF(#REF!="","",IF(#REF!="","Please enter a sample name for each reaction. ",""))</f>
        <v>#REF!</v>
      </c>
      <c r="V440" s="4" t="e">
        <f>IF(VLOOKUP(#REF!,DropData!$C436:$D491,2,0)="Yes","Yes","")</f>
        <v>#REF!</v>
      </c>
    </row>
    <row r="441" spans="2:22" x14ac:dyDescent="0.2">
      <c r="B441" s="2">
        <v>441</v>
      </c>
      <c r="G441" s="4" t="e">
        <f t="shared" si="6"/>
        <v>#REF!</v>
      </c>
      <c r="H441" s="7" t="e">
        <f>IF(#REF!&gt;20000,IF(#REF!="BAC","","This read must be perfomed as a BAC Template Type. "),"")</f>
        <v>#REF!</v>
      </c>
      <c r="I441" s="4" t="e">
        <f>IF(#REF!="Needs Synthesis",IF(#REF!="","Please enter a sequence for a primer that needs synthesis. ",""),"")</f>
        <v>#REF!</v>
      </c>
      <c r="J441" s="4" t="e">
        <f>IF(ISTEXT(V441),"",IF(LEFT(#REF!,4)="Free","Please select a primer from the Standard Primer List. ",""))</f>
        <v>#REF!</v>
      </c>
      <c r="K441" s="4" t="e">
        <f>IF(#REF!="","",IF(#REF!="",IF(#REF!="Premixed","","Please enter a Primer Name. "),""))</f>
        <v>#REF!</v>
      </c>
      <c r="L441" s="4" t="e">
        <f>IF(#REF!="Enclosed",IF(LEN(#REF!)&gt;7,"Please check the Primer Barcode as it is longer than 6 digits and may not be valid. ",""),"")</f>
        <v>#REF!</v>
      </c>
      <c r="M441" s="4" t="e">
        <f>IF(ISBLANK(#REF!),"",IF(#REF!="","Please enter a Template Type. ",""))</f>
        <v>#REF!</v>
      </c>
      <c r="N441" s="4" t="e">
        <f>IF(ISBLANK(#REF!),"",IF(#REF!="","Please enter Primer Type. ",""))</f>
        <v>#REF!</v>
      </c>
      <c r="O441" s="4" t="e">
        <f>IF(ISBLANK(#REF!),"",IF(#REF!="","Please enter Product Type. ",""))</f>
        <v>#REF!</v>
      </c>
      <c r="P441" s="4" t="e">
        <f>IF(#REF!="","",IF(#REF!="","Please enter a sample name for each reaction. ",""))</f>
        <v>#REF!</v>
      </c>
      <c r="V441" s="4" t="e">
        <f>IF(VLOOKUP(#REF!,DropData!$C437:$D492,2,0)="Yes","Yes","")</f>
        <v>#REF!</v>
      </c>
    </row>
    <row r="442" spans="2:22" x14ac:dyDescent="0.2">
      <c r="B442" s="2">
        <v>442</v>
      </c>
      <c r="G442" s="4" t="e">
        <f t="shared" si="6"/>
        <v>#REF!</v>
      </c>
      <c r="H442" s="7" t="e">
        <f>IF(#REF!&gt;20000,IF(#REF!="BAC","","This read must be perfomed as a BAC Template Type. "),"")</f>
        <v>#REF!</v>
      </c>
      <c r="I442" s="4" t="e">
        <f>IF(#REF!="Needs Synthesis",IF(#REF!="","Please enter a sequence for a primer that needs synthesis. ",""),"")</f>
        <v>#REF!</v>
      </c>
      <c r="J442" s="4" t="e">
        <f>IF(ISTEXT(V442),"",IF(LEFT(#REF!,4)="Free","Please select a primer from the Standard Primer List. ",""))</f>
        <v>#REF!</v>
      </c>
      <c r="K442" s="4" t="e">
        <f>IF(#REF!="","",IF(#REF!="",IF(#REF!="Premixed","","Please enter a Primer Name. "),""))</f>
        <v>#REF!</v>
      </c>
      <c r="L442" s="4" t="e">
        <f>IF(#REF!="Enclosed",IF(LEN(#REF!)&gt;7,"Please check the Primer Barcode as it is longer than 6 digits and may not be valid. ",""),"")</f>
        <v>#REF!</v>
      </c>
      <c r="M442" s="4" t="e">
        <f>IF(ISBLANK(#REF!),"",IF(#REF!="","Please enter a Template Type. ",""))</f>
        <v>#REF!</v>
      </c>
      <c r="N442" s="4" t="e">
        <f>IF(ISBLANK(#REF!),"",IF(#REF!="","Please enter Primer Type. ",""))</f>
        <v>#REF!</v>
      </c>
      <c r="O442" s="4" t="e">
        <f>IF(ISBLANK(#REF!),"",IF(#REF!="","Please enter Product Type. ",""))</f>
        <v>#REF!</v>
      </c>
      <c r="P442" s="4" t="e">
        <f>IF(#REF!="","",IF(#REF!="","Please enter a sample name for each reaction. ",""))</f>
        <v>#REF!</v>
      </c>
      <c r="V442" s="4" t="e">
        <f>IF(VLOOKUP(#REF!,DropData!$C438:$D493,2,0)="Yes","Yes","")</f>
        <v>#REF!</v>
      </c>
    </row>
    <row r="443" spans="2:22" x14ac:dyDescent="0.2">
      <c r="B443" s="2">
        <v>443</v>
      </c>
      <c r="G443" s="4" t="e">
        <f t="shared" si="6"/>
        <v>#REF!</v>
      </c>
      <c r="H443" s="7" t="e">
        <f>IF(#REF!&gt;20000,IF(#REF!="BAC","","This read must be perfomed as a BAC Template Type. "),"")</f>
        <v>#REF!</v>
      </c>
      <c r="I443" s="4" t="e">
        <f>IF(#REF!="Needs Synthesis",IF(#REF!="","Please enter a sequence for a primer that needs synthesis. ",""),"")</f>
        <v>#REF!</v>
      </c>
      <c r="J443" s="4" t="e">
        <f>IF(ISTEXT(V443),"",IF(LEFT(#REF!,4)="Free","Please select a primer from the Standard Primer List. ",""))</f>
        <v>#REF!</v>
      </c>
      <c r="K443" s="4" t="e">
        <f>IF(#REF!="","",IF(#REF!="",IF(#REF!="Premixed","","Please enter a Primer Name. "),""))</f>
        <v>#REF!</v>
      </c>
      <c r="L443" s="4" t="e">
        <f>IF(#REF!="Enclosed",IF(LEN(#REF!)&gt;7,"Please check the Primer Barcode as it is longer than 6 digits and may not be valid. ",""),"")</f>
        <v>#REF!</v>
      </c>
      <c r="M443" s="4" t="e">
        <f>IF(ISBLANK(#REF!),"",IF(#REF!="","Please enter a Template Type. ",""))</f>
        <v>#REF!</v>
      </c>
      <c r="N443" s="4" t="e">
        <f>IF(ISBLANK(#REF!),"",IF(#REF!="","Please enter Primer Type. ",""))</f>
        <v>#REF!</v>
      </c>
      <c r="O443" s="4" t="e">
        <f>IF(ISBLANK(#REF!),"",IF(#REF!="","Please enter Product Type. ",""))</f>
        <v>#REF!</v>
      </c>
      <c r="P443" s="4" t="e">
        <f>IF(#REF!="","",IF(#REF!="","Please enter a sample name for each reaction. ",""))</f>
        <v>#REF!</v>
      </c>
      <c r="V443" s="4" t="e">
        <f>IF(VLOOKUP(#REF!,DropData!$C439:$D494,2,0)="Yes","Yes","")</f>
        <v>#REF!</v>
      </c>
    </row>
    <row r="444" spans="2:22" x14ac:dyDescent="0.2">
      <c r="B444" s="2">
        <v>444</v>
      </c>
      <c r="G444" s="4" t="e">
        <f t="shared" si="6"/>
        <v>#REF!</v>
      </c>
      <c r="H444" s="7" t="e">
        <f>IF(#REF!&gt;20000,IF(#REF!="BAC","","This read must be perfomed as a BAC Template Type. "),"")</f>
        <v>#REF!</v>
      </c>
      <c r="I444" s="4" t="e">
        <f>IF(#REF!="Needs Synthesis",IF(#REF!="","Please enter a sequence for a primer that needs synthesis. ",""),"")</f>
        <v>#REF!</v>
      </c>
      <c r="J444" s="4" t="e">
        <f>IF(ISTEXT(V444),"",IF(LEFT(#REF!,4)="Free","Please select a primer from the Standard Primer List. ",""))</f>
        <v>#REF!</v>
      </c>
      <c r="K444" s="4" t="e">
        <f>IF(#REF!="","",IF(#REF!="",IF(#REF!="Premixed","","Please enter a Primer Name. "),""))</f>
        <v>#REF!</v>
      </c>
      <c r="L444" s="4" t="e">
        <f>IF(#REF!="Enclosed",IF(LEN(#REF!)&gt;7,"Please check the Primer Barcode as it is longer than 6 digits and may not be valid. ",""),"")</f>
        <v>#REF!</v>
      </c>
      <c r="M444" s="4" t="e">
        <f>IF(ISBLANK(#REF!),"",IF(#REF!="","Please enter a Template Type. ",""))</f>
        <v>#REF!</v>
      </c>
      <c r="N444" s="4" t="e">
        <f>IF(ISBLANK(#REF!),"",IF(#REF!="","Please enter Primer Type. ",""))</f>
        <v>#REF!</v>
      </c>
      <c r="O444" s="4" t="e">
        <f>IF(ISBLANK(#REF!),"",IF(#REF!="","Please enter Product Type. ",""))</f>
        <v>#REF!</v>
      </c>
      <c r="P444" s="4" t="e">
        <f>IF(#REF!="","",IF(#REF!="","Please enter a sample name for each reaction. ",""))</f>
        <v>#REF!</v>
      </c>
      <c r="V444" s="4" t="e">
        <f>IF(VLOOKUP(#REF!,DropData!$C440:$D495,2,0)="Yes","Yes","")</f>
        <v>#REF!</v>
      </c>
    </row>
    <row r="445" spans="2:22" x14ac:dyDescent="0.2">
      <c r="B445" s="2">
        <v>445</v>
      </c>
      <c r="G445" s="4" t="e">
        <f t="shared" si="6"/>
        <v>#REF!</v>
      </c>
      <c r="H445" s="7" t="e">
        <f>IF(#REF!&gt;20000,IF(#REF!="BAC","","This read must be perfomed as a BAC Template Type. "),"")</f>
        <v>#REF!</v>
      </c>
      <c r="I445" s="4" t="e">
        <f>IF(#REF!="Needs Synthesis",IF(#REF!="","Please enter a sequence for a primer that needs synthesis. ",""),"")</f>
        <v>#REF!</v>
      </c>
      <c r="J445" s="4" t="e">
        <f>IF(ISTEXT(V445),"",IF(LEFT(#REF!,4)="Free","Please select a primer from the Standard Primer List. ",""))</f>
        <v>#REF!</v>
      </c>
      <c r="K445" s="4" t="e">
        <f>IF(#REF!="","",IF(#REF!="",IF(#REF!="Premixed","","Please enter a Primer Name. "),""))</f>
        <v>#REF!</v>
      </c>
      <c r="L445" s="4" t="e">
        <f>IF(#REF!="Enclosed",IF(LEN(#REF!)&gt;7,"Please check the Primer Barcode as it is longer than 6 digits and may not be valid. ",""),"")</f>
        <v>#REF!</v>
      </c>
      <c r="M445" s="4" t="e">
        <f>IF(ISBLANK(#REF!),"",IF(#REF!="","Please enter a Template Type. ",""))</f>
        <v>#REF!</v>
      </c>
      <c r="N445" s="4" t="e">
        <f>IF(ISBLANK(#REF!),"",IF(#REF!="","Please enter Primer Type. ",""))</f>
        <v>#REF!</v>
      </c>
      <c r="O445" s="4" t="e">
        <f>IF(ISBLANK(#REF!),"",IF(#REF!="","Please enter Product Type. ",""))</f>
        <v>#REF!</v>
      </c>
      <c r="P445" s="4" t="e">
        <f>IF(#REF!="","",IF(#REF!="","Please enter a sample name for each reaction. ",""))</f>
        <v>#REF!</v>
      </c>
      <c r="V445" s="4" t="e">
        <f>IF(VLOOKUP(#REF!,DropData!$C441:$D496,2,0)="Yes","Yes","")</f>
        <v>#REF!</v>
      </c>
    </row>
    <row r="446" spans="2:22" x14ac:dyDescent="0.2">
      <c r="B446" s="2">
        <v>446</v>
      </c>
      <c r="G446" s="4" t="e">
        <f t="shared" si="6"/>
        <v>#REF!</v>
      </c>
      <c r="H446" s="7" t="e">
        <f>IF(#REF!&gt;20000,IF(#REF!="BAC","","This read must be perfomed as a BAC Template Type. "),"")</f>
        <v>#REF!</v>
      </c>
      <c r="I446" s="4" t="e">
        <f>IF(#REF!="Needs Synthesis",IF(#REF!="","Please enter a sequence for a primer that needs synthesis. ",""),"")</f>
        <v>#REF!</v>
      </c>
      <c r="J446" s="4" t="e">
        <f>IF(ISTEXT(V446),"",IF(LEFT(#REF!,4)="Free","Please select a primer from the Standard Primer List. ",""))</f>
        <v>#REF!</v>
      </c>
      <c r="K446" s="4" t="e">
        <f>IF(#REF!="","",IF(#REF!="",IF(#REF!="Premixed","","Please enter a Primer Name. "),""))</f>
        <v>#REF!</v>
      </c>
      <c r="L446" s="4" t="e">
        <f>IF(#REF!="Enclosed",IF(LEN(#REF!)&gt;7,"Please check the Primer Barcode as it is longer than 6 digits and may not be valid. ",""),"")</f>
        <v>#REF!</v>
      </c>
      <c r="M446" s="4" t="e">
        <f>IF(ISBLANK(#REF!),"",IF(#REF!="","Please enter a Template Type. ",""))</f>
        <v>#REF!</v>
      </c>
      <c r="N446" s="4" t="e">
        <f>IF(ISBLANK(#REF!),"",IF(#REF!="","Please enter Primer Type. ",""))</f>
        <v>#REF!</v>
      </c>
      <c r="O446" s="4" t="e">
        <f>IF(ISBLANK(#REF!),"",IF(#REF!="","Please enter Product Type. ",""))</f>
        <v>#REF!</v>
      </c>
      <c r="P446" s="4" t="e">
        <f>IF(#REF!="","",IF(#REF!="","Please enter a sample name for each reaction. ",""))</f>
        <v>#REF!</v>
      </c>
      <c r="V446" s="4" t="e">
        <f>IF(VLOOKUP(#REF!,DropData!$C442:$D497,2,0)="Yes","Yes","")</f>
        <v>#REF!</v>
      </c>
    </row>
    <row r="447" spans="2:22" x14ac:dyDescent="0.2">
      <c r="B447" s="2">
        <v>447</v>
      </c>
      <c r="G447" s="4" t="e">
        <f t="shared" si="6"/>
        <v>#REF!</v>
      </c>
      <c r="H447" s="7" t="e">
        <f>IF(#REF!&gt;20000,IF(#REF!="BAC","","This read must be perfomed as a BAC Template Type. "),"")</f>
        <v>#REF!</v>
      </c>
      <c r="I447" s="4" t="e">
        <f>IF(#REF!="Needs Synthesis",IF(#REF!="","Please enter a sequence for a primer that needs synthesis. ",""),"")</f>
        <v>#REF!</v>
      </c>
      <c r="J447" s="4" t="e">
        <f>IF(ISTEXT(V447),"",IF(LEFT(#REF!,4)="Free","Please select a primer from the Standard Primer List. ",""))</f>
        <v>#REF!</v>
      </c>
      <c r="K447" s="4" t="e">
        <f>IF(#REF!="","",IF(#REF!="",IF(#REF!="Premixed","","Please enter a Primer Name. "),""))</f>
        <v>#REF!</v>
      </c>
      <c r="L447" s="4" t="e">
        <f>IF(#REF!="Enclosed",IF(LEN(#REF!)&gt;7,"Please check the Primer Barcode as it is longer than 6 digits and may not be valid. ",""),"")</f>
        <v>#REF!</v>
      </c>
      <c r="M447" s="4" t="e">
        <f>IF(ISBLANK(#REF!),"",IF(#REF!="","Please enter a Template Type. ",""))</f>
        <v>#REF!</v>
      </c>
      <c r="N447" s="4" t="e">
        <f>IF(ISBLANK(#REF!),"",IF(#REF!="","Please enter Primer Type. ",""))</f>
        <v>#REF!</v>
      </c>
      <c r="O447" s="4" t="e">
        <f>IF(ISBLANK(#REF!),"",IF(#REF!="","Please enter Product Type. ",""))</f>
        <v>#REF!</v>
      </c>
      <c r="P447" s="4" t="e">
        <f>IF(#REF!="","",IF(#REF!="","Please enter a sample name for each reaction. ",""))</f>
        <v>#REF!</v>
      </c>
      <c r="V447" s="4" t="e">
        <f>IF(VLOOKUP(#REF!,DropData!$C443:$D498,2,0)="Yes","Yes","")</f>
        <v>#REF!</v>
      </c>
    </row>
    <row r="448" spans="2:22" x14ac:dyDescent="0.2">
      <c r="B448" s="2">
        <v>448</v>
      </c>
      <c r="G448" s="4" t="e">
        <f t="shared" si="6"/>
        <v>#REF!</v>
      </c>
      <c r="H448" s="7" t="e">
        <f>IF(#REF!&gt;20000,IF(#REF!="BAC","","This read must be perfomed as a BAC Template Type. "),"")</f>
        <v>#REF!</v>
      </c>
      <c r="I448" s="4" t="e">
        <f>IF(#REF!="Needs Synthesis",IF(#REF!="","Please enter a sequence for a primer that needs synthesis. ",""),"")</f>
        <v>#REF!</v>
      </c>
      <c r="J448" s="4" t="e">
        <f>IF(ISTEXT(V448),"",IF(LEFT(#REF!,4)="Free","Please select a primer from the Standard Primer List. ",""))</f>
        <v>#REF!</v>
      </c>
      <c r="K448" s="4" t="e">
        <f>IF(#REF!="","",IF(#REF!="",IF(#REF!="Premixed","","Please enter a Primer Name. "),""))</f>
        <v>#REF!</v>
      </c>
      <c r="L448" s="4" t="e">
        <f>IF(#REF!="Enclosed",IF(LEN(#REF!)&gt;7,"Please check the Primer Barcode as it is longer than 6 digits and may not be valid. ",""),"")</f>
        <v>#REF!</v>
      </c>
      <c r="M448" s="4" t="e">
        <f>IF(ISBLANK(#REF!),"",IF(#REF!="","Please enter a Template Type. ",""))</f>
        <v>#REF!</v>
      </c>
      <c r="N448" s="4" t="e">
        <f>IF(ISBLANK(#REF!),"",IF(#REF!="","Please enter Primer Type. ",""))</f>
        <v>#REF!</v>
      </c>
      <c r="O448" s="4" t="e">
        <f>IF(ISBLANK(#REF!),"",IF(#REF!="","Please enter Product Type. ",""))</f>
        <v>#REF!</v>
      </c>
      <c r="P448" s="4" t="e">
        <f>IF(#REF!="","",IF(#REF!="","Please enter a sample name for each reaction. ",""))</f>
        <v>#REF!</v>
      </c>
      <c r="V448" s="4" t="e">
        <f>IF(VLOOKUP(#REF!,DropData!$C444:$D499,2,0)="Yes","Yes","")</f>
        <v>#REF!</v>
      </c>
    </row>
    <row r="449" spans="2:22" x14ac:dyDescent="0.2">
      <c r="B449" s="2">
        <v>449</v>
      </c>
      <c r="G449" s="4" t="e">
        <f t="shared" si="6"/>
        <v>#REF!</v>
      </c>
      <c r="H449" s="7" t="e">
        <f>IF(#REF!&gt;20000,IF(#REF!="BAC","","This read must be perfomed as a BAC Template Type. "),"")</f>
        <v>#REF!</v>
      </c>
      <c r="I449" s="4" t="e">
        <f>IF(#REF!="Needs Synthesis",IF(#REF!="","Please enter a sequence for a primer that needs synthesis. ",""),"")</f>
        <v>#REF!</v>
      </c>
      <c r="J449" s="4" t="e">
        <f>IF(ISTEXT(V449),"",IF(LEFT(#REF!,4)="Free","Please select a primer from the Standard Primer List. ",""))</f>
        <v>#REF!</v>
      </c>
      <c r="K449" s="4" t="e">
        <f>IF(#REF!="","",IF(#REF!="",IF(#REF!="Premixed","","Please enter a Primer Name. "),""))</f>
        <v>#REF!</v>
      </c>
      <c r="L449" s="4" t="e">
        <f>IF(#REF!="Enclosed",IF(LEN(#REF!)&gt;7,"Please check the Primer Barcode as it is longer than 6 digits and may not be valid. ",""),"")</f>
        <v>#REF!</v>
      </c>
      <c r="M449" s="4" t="e">
        <f>IF(ISBLANK(#REF!),"",IF(#REF!="","Please enter a Template Type. ",""))</f>
        <v>#REF!</v>
      </c>
      <c r="N449" s="4" t="e">
        <f>IF(ISBLANK(#REF!),"",IF(#REF!="","Please enter Primer Type. ",""))</f>
        <v>#REF!</v>
      </c>
      <c r="O449" s="4" t="e">
        <f>IF(ISBLANK(#REF!),"",IF(#REF!="","Please enter Product Type. ",""))</f>
        <v>#REF!</v>
      </c>
      <c r="P449" s="4" t="e">
        <f>IF(#REF!="","",IF(#REF!="","Please enter a sample name for each reaction. ",""))</f>
        <v>#REF!</v>
      </c>
      <c r="V449" s="4" t="e">
        <f>IF(VLOOKUP(#REF!,DropData!$C445:$D500,2,0)="Yes","Yes","")</f>
        <v>#REF!</v>
      </c>
    </row>
    <row r="450" spans="2:22" x14ac:dyDescent="0.2">
      <c r="B450" s="2">
        <v>450</v>
      </c>
      <c r="G450" s="4" t="e">
        <f t="shared" si="6"/>
        <v>#REF!</v>
      </c>
      <c r="H450" s="7" t="e">
        <f>IF(#REF!&gt;20000,IF(#REF!="BAC","","This read must be perfomed as a BAC Template Type. "),"")</f>
        <v>#REF!</v>
      </c>
      <c r="I450" s="4" t="e">
        <f>IF(#REF!="Needs Synthesis",IF(#REF!="","Please enter a sequence for a primer that needs synthesis. ",""),"")</f>
        <v>#REF!</v>
      </c>
      <c r="J450" s="4" t="e">
        <f>IF(ISTEXT(V450),"",IF(LEFT(#REF!,4)="Free","Please select a primer from the Standard Primer List. ",""))</f>
        <v>#REF!</v>
      </c>
      <c r="K450" s="4" t="e">
        <f>IF(#REF!="","",IF(#REF!="",IF(#REF!="Premixed","","Please enter a Primer Name. "),""))</f>
        <v>#REF!</v>
      </c>
      <c r="L450" s="4" t="e">
        <f>IF(#REF!="Enclosed",IF(LEN(#REF!)&gt;7,"Please check the Primer Barcode as it is longer than 6 digits and may not be valid. ",""),"")</f>
        <v>#REF!</v>
      </c>
      <c r="M450" s="4" t="e">
        <f>IF(ISBLANK(#REF!),"",IF(#REF!="","Please enter a Template Type. ",""))</f>
        <v>#REF!</v>
      </c>
      <c r="N450" s="4" t="e">
        <f>IF(ISBLANK(#REF!),"",IF(#REF!="","Please enter Primer Type. ",""))</f>
        <v>#REF!</v>
      </c>
      <c r="O450" s="4" t="e">
        <f>IF(ISBLANK(#REF!),"",IF(#REF!="","Please enter Product Type. ",""))</f>
        <v>#REF!</v>
      </c>
      <c r="P450" s="4" t="e">
        <f>IF(#REF!="","",IF(#REF!="","Please enter a sample name for each reaction. ",""))</f>
        <v>#REF!</v>
      </c>
      <c r="V450" s="4" t="e">
        <f>IF(VLOOKUP(#REF!,DropData!$C446:$D501,2,0)="Yes","Yes","")</f>
        <v>#REF!</v>
      </c>
    </row>
    <row r="451" spans="2:22" x14ac:dyDescent="0.2">
      <c r="B451" s="2">
        <v>451</v>
      </c>
      <c r="G451" s="4" t="e">
        <f t="shared" si="6"/>
        <v>#REF!</v>
      </c>
      <c r="H451" s="7" t="e">
        <f>IF(#REF!&gt;20000,IF(#REF!="BAC","","This read must be perfomed as a BAC Template Type. "),"")</f>
        <v>#REF!</v>
      </c>
      <c r="I451" s="4" t="e">
        <f>IF(#REF!="Needs Synthesis",IF(#REF!="","Please enter a sequence for a primer that needs synthesis. ",""),"")</f>
        <v>#REF!</v>
      </c>
      <c r="J451" s="4" t="e">
        <f>IF(ISTEXT(V451),"",IF(LEFT(#REF!,4)="Free","Please select a primer from the Standard Primer List. ",""))</f>
        <v>#REF!</v>
      </c>
      <c r="K451" s="4" t="e">
        <f>IF(#REF!="","",IF(#REF!="",IF(#REF!="Premixed","","Please enter a Primer Name. "),""))</f>
        <v>#REF!</v>
      </c>
      <c r="L451" s="4" t="e">
        <f>IF(#REF!="Enclosed",IF(LEN(#REF!)&gt;7,"Please check the Primer Barcode as it is longer than 6 digits and may not be valid. ",""),"")</f>
        <v>#REF!</v>
      </c>
      <c r="M451" s="4" t="e">
        <f>IF(ISBLANK(#REF!),"",IF(#REF!="","Please enter a Template Type. ",""))</f>
        <v>#REF!</v>
      </c>
      <c r="N451" s="4" t="e">
        <f>IF(ISBLANK(#REF!),"",IF(#REF!="","Please enter Primer Type. ",""))</f>
        <v>#REF!</v>
      </c>
      <c r="O451" s="4" t="e">
        <f>IF(ISBLANK(#REF!),"",IF(#REF!="","Please enter Product Type. ",""))</f>
        <v>#REF!</v>
      </c>
      <c r="P451" s="4" t="e">
        <f>IF(#REF!="","",IF(#REF!="","Please enter a sample name for each reaction. ",""))</f>
        <v>#REF!</v>
      </c>
      <c r="V451" s="4" t="e">
        <f>IF(VLOOKUP(#REF!,DropData!$C447:$D502,2,0)="Yes","Yes","")</f>
        <v>#REF!</v>
      </c>
    </row>
    <row r="452" spans="2:22" x14ac:dyDescent="0.2">
      <c r="B452" s="2">
        <v>452</v>
      </c>
      <c r="G452" s="4" t="e">
        <f t="shared" si="6"/>
        <v>#REF!</v>
      </c>
      <c r="H452" s="7" t="e">
        <f>IF(#REF!&gt;20000,IF(#REF!="BAC","","This read must be perfomed as a BAC Template Type. "),"")</f>
        <v>#REF!</v>
      </c>
      <c r="I452" s="4" t="e">
        <f>IF(#REF!="Needs Synthesis",IF(#REF!="","Please enter a sequence for a primer that needs synthesis. ",""),"")</f>
        <v>#REF!</v>
      </c>
      <c r="J452" s="4" t="e">
        <f>IF(ISTEXT(V452),"",IF(LEFT(#REF!,4)="Free","Please select a primer from the Standard Primer List. ",""))</f>
        <v>#REF!</v>
      </c>
      <c r="K452" s="4" t="e">
        <f>IF(#REF!="","",IF(#REF!="",IF(#REF!="Premixed","","Please enter a Primer Name. "),""))</f>
        <v>#REF!</v>
      </c>
      <c r="L452" s="4" t="e">
        <f>IF(#REF!="Enclosed",IF(LEN(#REF!)&gt;7,"Please check the Primer Barcode as it is longer than 6 digits and may not be valid. ",""),"")</f>
        <v>#REF!</v>
      </c>
      <c r="M452" s="4" t="e">
        <f>IF(ISBLANK(#REF!),"",IF(#REF!="","Please enter a Template Type. ",""))</f>
        <v>#REF!</v>
      </c>
      <c r="N452" s="4" t="e">
        <f>IF(ISBLANK(#REF!),"",IF(#REF!="","Please enter Primer Type. ",""))</f>
        <v>#REF!</v>
      </c>
      <c r="O452" s="4" t="e">
        <f>IF(ISBLANK(#REF!),"",IF(#REF!="","Please enter Product Type. ",""))</f>
        <v>#REF!</v>
      </c>
      <c r="P452" s="4" t="e">
        <f>IF(#REF!="","",IF(#REF!="","Please enter a sample name for each reaction. ",""))</f>
        <v>#REF!</v>
      </c>
      <c r="V452" s="4" t="e">
        <f>IF(VLOOKUP(#REF!,DropData!$C448:$D503,2,0)="Yes","Yes","")</f>
        <v>#REF!</v>
      </c>
    </row>
    <row r="453" spans="2:22" x14ac:dyDescent="0.2">
      <c r="B453" s="2">
        <v>453</v>
      </c>
      <c r="G453" s="4" t="e">
        <f t="shared" si="6"/>
        <v>#REF!</v>
      </c>
      <c r="H453" s="7" t="e">
        <f>IF(#REF!&gt;20000,IF(#REF!="BAC","","This read must be perfomed as a BAC Template Type. "),"")</f>
        <v>#REF!</v>
      </c>
      <c r="I453" s="4" t="e">
        <f>IF(#REF!="Needs Synthesis",IF(#REF!="","Please enter a sequence for a primer that needs synthesis. ",""),"")</f>
        <v>#REF!</v>
      </c>
      <c r="J453" s="4" t="e">
        <f>IF(ISTEXT(V453),"",IF(LEFT(#REF!,4)="Free","Please select a primer from the Standard Primer List. ",""))</f>
        <v>#REF!</v>
      </c>
      <c r="K453" s="4" t="e">
        <f>IF(#REF!="","",IF(#REF!="",IF(#REF!="Premixed","","Please enter a Primer Name. "),""))</f>
        <v>#REF!</v>
      </c>
      <c r="L453" s="4" t="e">
        <f>IF(#REF!="Enclosed",IF(LEN(#REF!)&gt;7,"Please check the Primer Barcode as it is longer than 6 digits and may not be valid. ",""),"")</f>
        <v>#REF!</v>
      </c>
      <c r="M453" s="4" t="e">
        <f>IF(ISBLANK(#REF!),"",IF(#REF!="","Please enter a Template Type. ",""))</f>
        <v>#REF!</v>
      </c>
      <c r="N453" s="4" t="e">
        <f>IF(ISBLANK(#REF!),"",IF(#REF!="","Please enter Primer Type. ",""))</f>
        <v>#REF!</v>
      </c>
      <c r="O453" s="4" t="e">
        <f>IF(ISBLANK(#REF!),"",IF(#REF!="","Please enter Product Type. ",""))</f>
        <v>#REF!</v>
      </c>
      <c r="P453" s="4" t="e">
        <f>IF(#REF!="","",IF(#REF!="","Please enter a sample name for each reaction. ",""))</f>
        <v>#REF!</v>
      </c>
      <c r="V453" s="4" t="e">
        <f>IF(VLOOKUP(#REF!,DropData!$C449:$D504,2,0)="Yes","Yes","")</f>
        <v>#REF!</v>
      </c>
    </row>
    <row r="454" spans="2:22" x14ac:dyDescent="0.2">
      <c r="B454" s="2">
        <v>454</v>
      </c>
      <c r="G454" s="4" t="e">
        <f t="shared" ref="G454:G505" si="7">CONCATENATE(,H454,I454,J454,K454,L454,M454,,N454,O454,P454,Q454)</f>
        <v>#REF!</v>
      </c>
      <c r="H454" s="7" t="e">
        <f>IF(#REF!&gt;20000,IF(#REF!="BAC","","This read must be perfomed as a BAC Template Type. "),"")</f>
        <v>#REF!</v>
      </c>
      <c r="I454" s="4" t="e">
        <f>IF(#REF!="Needs Synthesis",IF(#REF!="","Please enter a sequence for a primer that needs synthesis. ",""),"")</f>
        <v>#REF!</v>
      </c>
      <c r="J454" s="4" t="e">
        <f>IF(ISTEXT(V454),"",IF(LEFT(#REF!,4)="Free","Please select a primer from the Standard Primer List. ",""))</f>
        <v>#REF!</v>
      </c>
      <c r="K454" s="4" t="e">
        <f>IF(#REF!="","",IF(#REF!="",IF(#REF!="Premixed","","Please enter a Primer Name. "),""))</f>
        <v>#REF!</v>
      </c>
      <c r="L454" s="4" t="e">
        <f>IF(#REF!="Enclosed",IF(LEN(#REF!)&gt;7,"Please check the Primer Barcode as it is longer than 6 digits and may not be valid. ",""),"")</f>
        <v>#REF!</v>
      </c>
      <c r="M454" s="4" t="e">
        <f>IF(ISBLANK(#REF!),"",IF(#REF!="","Please enter a Template Type. ",""))</f>
        <v>#REF!</v>
      </c>
      <c r="N454" s="4" t="e">
        <f>IF(ISBLANK(#REF!),"",IF(#REF!="","Please enter Primer Type. ",""))</f>
        <v>#REF!</v>
      </c>
      <c r="O454" s="4" t="e">
        <f>IF(ISBLANK(#REF!),"",IF(#REF!="","Please enter Product Type. ",""))</f>
        <v>#REF!</v>
      </c>
      <c r="P454" s="4" t="e">
        <f>IF(#REF!="","",IF(#REF!="","Please enter a sample name for each reaction. ",""))</f>
        <v>#REF!</v>
      </c>
      <c r="V454" s="4" t="e">
        <f>IF(VLOOKUP(#REF!,DropData!$C450:$D505,2,0)="Yes","Yes","")</f>
        <v>#REF!</v>
      </c>
    </row>
    <row r="455" spans="2:22" x14ac:dyDescent="0.2">
      <c r="B455" s="2">
        <v>455</v>
      </c>
      <c r="G455" s="4" t="e">
        <f t="shared" si="7"/>
        <v>#REF!</v>
      </c>
      <c r="H455" s="7" t="e">
        <f>IF(#REF!&gt;20000,IF(#REF!="BAC","","This read must be perfomed as a BAC Template Type. "),"")</f>
        <v>#REF!</v>
      </c>
      <c r="I455" s="4" t="e">
        <f>IF(#REF!="Needs Synthesis",IF(#REF!="","Please enter a sequence for a primer that needs synthesis. ",""),"")</f>
        <v>#REF!</v>
      </c>
      <c r="J455" s="4" t="e">
        <f>IF(ISTEXT(V455),"",IF(LEFT(#REF!,4)="Free","Please select a primer from the Standard Primer List. ",""))</f>
        <v>#REF!</v>
      </c>
      <c r="K455" s="4" t="e">
        <f>IF(#REF!="","",IF(#REF!="",IF(#REF!="Premixed","","Please enter a Primer Name. "),""))</f>
        <v>#REF!</v>
      </c>
      <c r="L455" s="4" t="e">
        <f>IF(#REF!="Enclosed",IF(LEN(#REF!)&gt;7,"Please check the Primer Barcode as it is longer than 6 digits and may not be valid. ",""),"")</f>
        <v>#REF!</v>
      </c>
      <c r="M455" s="4" t="e">
        <f>IF(ISBLANK(#REF!),"",IF(#REF!="","Please enter a Template Type. ",""))</f>
        <v>#REF!</v>
      </c>
      <c r="N455" s="4" t="e">
        <f>IF(ISBLANK(#REF!),"",IF(#REF!="","Please enter Primer Type. ",""))</f>
        <v>#REF!</v>
      </c>
      <c r="O455" s="4" t="e">
        <f>IF(ISBLANK(#REF!),"",IF(#REF!="","Please enter Product Type. ",""))</f>
        <v>#REF!</v>
      </c>
      <c r="P455" s="4" t="e">
        <f>IF(#REF!="","",IF(#REF!="","Please enter a sample name for each reaction. ",""))</f>
        <v>#REF!</v>
      </c>
      <c r="V455" s="4" t="e">
        <f>IF(VLOOKUP(#REF!,DropData!$C451:$D506,2,0)="Yes","Yes","")</f>
        <v>#REF!</v>
      </c>
    </row>
    <row r="456" spans="2:22" x14ac:dyDescent="0.2">
      <c r="B456" s="2">
        <v>456</v>
      </c>
      <c r="G456" s="4" t="e">
        <f t="shared" si="7"/>
        <v>#REF!</v>
      </c>
      <c r="H456" s="7" t="e">
        <f>IF(#REF!&gt;20000,IF(#REF!="BAC","","This read must be perfomed as a BAC Template Type. "),"")</f>
        <v>#REF!</v>
      </c>
      <c r="I456" s="4" t="e">
        <f>IF(#REF!="Needs Synthesis",IF(#REF!="","Please enter a sequence for a primer that needs synthesis. ",""),"")</f>
        <v>#REF!</v>
      </c>
      <c r="J456" s="4" t="e">
        <f>IF(ISTEXT(V456),"",IF(LEFT(#REF!,4)="Free","Please select a primer from the Standard Primer List. ",""))</f>
        <v>#REF!</v>
      </c>
      <c r="K456" s="4" t="e">
        <f>IF(#REF!="","",IF(#REF!="",IF(#REF!="Premixed","","Please enter a Primer Name. "),""))</f>
        <v>#REF!</v>
      </c>
      <c r="L456" s="4" t="e">
        <f>IF(#REF!="Enclosed",IF(LEN(#REF!)&gt;7,"Please check the Primer Barcode as it is longer than 6 digits and may not be valid. ",""),"")</f>
        <v>#REF!</v>
      </c>
      <c r="M456" s="4" t="e">
        <f>IF(ISBLANK(#REF!),"",IF(#REF!="","Please enter a Template Type. ",""))</f>
        <v>#REF!</v>
      </c>
      <c r="N456" s="4" t="e">
        <f>IF(ISBLANK(#REF!),"",IF(#REF!="","Please enter Primer Type. ",""))</f>
        <v>#REF!</v>
      </c>
      <c r="O456" s="4" t="e">
        <f>IF(ISBLANK(#REF!),"",IF(#REF!="","Please enter Product Type. ",""))</f>
        <v>#REF!</v>
      </c>
      <c r="P456" s="4" t="e">
        <f>IF(#REF!="","",IF(#REF!="","Please enter a sample name for each reaction. ",""))</f>
        <v>#REF!</v>
      </c>
      <c r="V456" s="4" t="e">
        <f>IF(VLOOKUP(#REF!,DropData!$C452:$D507,2,0)="Yes","Yes","")</f>
        <v>#REF!</v>
      </c>
    </row>
    <row r="457" spans="2:22" x14ac:dyDescent="0.2">
      <c r="B457" s="2">
        <v>457</v>
      </c>
      <c r="G457" s="4" t="e">
        <f t="shared" si="7"/>
        <v>#REF!</v>
      </c>
      <c r="H457" s="7" t="e">
        <f>IF(#REF!&gt;20000,IF(#REF!="BAC","","This read must be perfomed as a BAC Template Type. "),"")</f>
        <v>#REF!</v>
      </c>
      <c r="I457" s="4" t="e">
        <f>IF(#REF!="Needs Synthesis",IF(#REF!="","Please enter a sequence for a primer that needs synthesis. ",""),"")</f>
        <v>#REF!</v>
      </c>
      <c r="J457" s="4" t="e">
        <f>IF(ISTEXT(V457),"",IF(LEFT(#REF!,4)="Free","Please select a primer from the Standard Primer List. ",""))</f>
        <v>#REF!</v>
      </c>
      <c r="K457" s="4" t="e">
        <f>IF(#REF!="","",IF(#REF!="",IF(#REF!="Premixed","","Please enter a Primer Name. "),""))</f>
        <v>#REF!</v>
      </c>
      <c r="L457" s="4" t="e">
        <f>IF(#REF!="Enclosed",IF(LEN(#REF!)&gt;7,"Please check the Primer Barcode as it is longer than 6 digits and may not be valid. ",""),"")</f>
        <v>#REF!</v>
      </c>
      <c r="M457" s="4" t="e">
        <f>IF(ISBLANK(#REF!),"",IF(#REF!="","Please enter a Template Type. ",""))</f>
        <v>#REF!</v>
      </c>
      <c r="N457" s="4" t="e">
        <f>IF(ISBLANK(#REF!),"",IF(#REF!="","Please enter Primer Type. ",""))</f>
        <v>#REF!</v>
      </c>
      <c r="O457" s="4" t="e">
        <f>IF(ISBLANK(#REF!),"",IF(#REF!="","Please enter Product Type. ",""))</f>
        <v>#REF!</v>
      </c>
      <c r="P457" s="4" t="e">
        <f>IF(#REF!="","",IF(#REF!="","Please enter a sample name for each reaction. ",""))</f>
        <v>#REF!</v>
      </c>
      <c r="V457" s="4" t="e">
        <f>IF(VLOOKUP(#REF!,DropData!$C453:$D508,2,0)="Yes","Yes","")</f>
        <v>#REF!</v>
      </c>
    </row>
    <row r="458" spans="2:22" x14ac:dyDescent="0.2">
      <c r="B458" s="2">
        <v>458</v>
      </c>
      <c r="G458" s="4" t="e">
        <f t="shared" si="7"/>
        <v>#REF!</v>
      </c>
      <c r="H458" s="7" t="e">
        <f>IF(#REF!&gt;20000,IF(#REF!="BAC","","This read must be perfomed as a BAC Template Type. "),"")</f>
        <v>#REF!</v>
      </c>
      <c r="I458" s="4" t="e">
        <f>IF(#REF!="Needs Synthesis",IF(#REF!="","Please enter a sequence for a primer that needs synthesis. ",""),"")</f>
        <v>#REF!</v>
      </c>
      <c r="J458" s="4" t="e">
        <f>IF(ISTEXT(V458),"",IF(LEFT(#REF!,4)="Free","Please select a primer from the Standard Primer List. ",""))</f>
        <v>#REF!</v>
      </c>
      <c r="K458" s="4" t="e">
        <f>IF(#REF!="","",IF(#REF!="",IF(#REF!="Premixed","","Please enter a Primer Name. "),""))</f>
        <v>#REF!</v>
      </c>
      <c r="L458" s="4" t="e">
        <f>IF(#REF!="Enclosed",IF(LEN(#REF!)&gt;7,"Please check the Primer Barcode as it is longer than 6 digits and may not be valid. ",""),"")</f>
        <v>#REF!</v>
      </c>
      <c r="M458" s="4" t="e">
        <f>IF(ISBLANK(#REF!),"",IF(#REF!="","Please enter a Template Type. ",""))</f>
        <v>#REF!</v>
      </c>
      <c r="N458" s="4" t="e">
        <f>IF(ISBLANK(#REF!),"",IF(#REF!="","Please enter Primer Type. ",""))</f>
        <v>#REF!</v>
      </c>
      <c r="O458" s="4" t="e">
        <f>IF(ISBLANK(#REF!),"",IF(#REF!="","Please enter Product Type. ",""))</f>
        <v>#REF!</v>
      </c>
      <c r="P458" s="4" t="e">
        <f>IF(#REF!="","",IF(#REF!="","Please enter a sample name for each reaction. ",""))</f>
        <v>#REF!</v>
      </c>
      <c r="V458" s="4" t="e">
        <f>IF(VLOOKUP(#REF!,DropData!$C454:$D509,2,0)="Yes","Yes","")</f>
        <v>#REF!</v>
      </c>
    </row>
    <row r="459" spans="2:22" x14ac:dyDescent="0.2">
      <c r="B459" s="2">
        <v>459</v>
      </c>
      <c r="G459" s="4" t="e">
        <f t="shared" si="7"/>
        <v>#REF!</v>
      </c>
      <c r="H459" s="7" t="e">
        <f>IF(#REF!&gt;20000,IF(#REF!="BAC","","This read must be perfomed as a BAC Template Type. "),"")</f>
        <v>#REF!</v>
      </c>
      <c r="I459" s="4" t="e">
        <f>IF(#REF!="Needs Synthesis",IF(#REF!="","Please enter a sequence for a primer that needs synthesis. ",""),"")</f>
        <v>#REF!</v>
      </c>
      <c r="J459" s="4" t="e">
        <f>IF(ISTEXT(V459),"",IF(LEFT(#REF!,4)="Free","Please select a primer from the Standard Primer List. ",""))</f>
        <v>#REF!</v>
      </c>
      <c r="K459" s="4" t="e">
        <f>IF(#REF!="","",IF(#REF!="",IF(#REF!="Premixed","","Please enter a Primer Name. "),""))</f>
        <v>#REF!</v>
      </c>
      <c r="L459" s="4" t="e">
        <f>IF(#REF!="Enclosed",IF(LEN(#REF!)&gt;7,"Please check the Primer Barcode as it is longer than 6 digits and may not be valid. ",""),"")</f>
        <v>#REF!</v>
      </c>
      <c r="M459" s="4" t="e">
        <f>IF(ISBLANK(#REF!),"",IF(#REF!="","Please enter a Template Type. ",""))</f>
        <v>#REF!</v>
      </c>
      <c r="N459" s="4" t="e">
        <f>IF(ISBLANK(#REF!),"",IF(#REF!="","Please enter Primer Type. ",""))</f>
        <v>#REF!</v>
      </c>
      <c r="O459" s="4" t="e">
        <f>IF(ISBLANK(#REF!),"",IF(#REF!="","Please enter Product Type. ",""))</f>
        <v>#REF!</v>
      </c>
      <c r="P459" s="4" t="e">
        <f>IF(#REF!="","",IF(#REF!="","Please enter a sample name for each reaction. ",""))</f>
        <v>#REF!</v>
      </c>
      <c r="V459" s="4" t="e">
        <f>IF(VLOOKUP(#REF!,DropData!$C455:$D510,2,0)="Yes","Yes","")</f>
        <v>#REF!</v>
      </c>
    </row>
    <row r="460" spans="2:22" x14ac:dyDescent="0.2">
      <c r="B460" s="2">
        <v>460</v>
      </c>
      <c r="G460" s="4" t="e">
        <f t="shared" si="7"/>
        <v>#REF!</v>
      </c>
      <c r="H460" s="7" t="e">
        <f>IF(#REF!&gt;20000,IF(#REF!="BAC","","This read must be perfomed as a BAC Template Type. "),"")</f>
        <v>#REF!</v>
      </c>
      <c r="I460" s="4" t="e">
        <f>IF(#REF!="Needs Synthesis",IF(#REF!="","Please enter a sequence for a primer that needs synthesis. ",""),"")</f>
        <v>#REF!</v>
      </c>
      <c r="J460" s="4" t="e">
        <f>IF(ISTEXT(V460),"",IF(LEFT(#REF!,4)="Free","Please select a primer from the Standard Primer List. ",""))</f>
        <v>#REF!</v>
      </c>
      <c r="K460" s="4" t="e">
        <f>IF(#REF!="","",IF(#REF!="",IF(#REF!="Premixed","","Please enter a Primer Name. "),""))</f>
        <v>#REF!</v>
      </c>
      <c r="L460" s="4" t="e">
        <f>IF(#REF!="Enclosed",IF(LEN(#REF!)&gt;7,"Please check the Primer Barcode as it is longer than 6 digits and may not be valid. ",""),"")</f>
        <v>#REF!</v>
      </c>
      <c r="M460" s="4" t="e">
        <f>IF(ISBLANK(#REF!),"",IF(#REF!="","Please enter a Template Type. ",""))</f>
        <v>#REF!</v>
      </c>
      <c r="N460" s="4" t="e">
        <f>IF(ISBLANK(#REF!),"",IF(#REF!="","Please enter Primer Type. ",""))</f>
        <v>#REF!</v>
      </c>
      <c r="O460" s="4" t="e">
        <f>IF(ISBLANK(#REF!),"",IF(#REF!="","Please enter Product Type. ",""))</f>
        <v>#REF!</v>
      </c>
      <c r="P460" s="4" t="e">
        <f>IF(#REF!="","",IF(#REF!="","Please enter a sample name for each reaction. ",""))</f>
        <v>#REF!</v>
      </c>
      <c r="V460" s="4" t="e">
        <f>IF(VLOOKUP(#REF!,DropData!$C456:$D511,2,0)="Yes","Yes","")</f>
        <v>#REF!</v>
      </c>
    </row>
    <row r="461" spans="2:22" x14ac:dyDescent="0.2">
      <c r="B461" s="2">
        <v>461</v>
      </c>
      <c r="G461" s="4" t="e">
        <f t="shared" si="7"/>
        <v>#REF!</v>
      </c>
      <c r="H461" s="7" t="e">
        <f>IF(#REF!&gt;20000,IF(#REF!="BAC","","This read must be perfomed as a BAC Template Type. "),"")</f>
        <v>#REF!</v>
      </c>
      <c r="I461" s="4" t="e">
        <f>IF(#REF!="Needs Synthesis",IF(#REF!="","Please enter a sequence for a primer that needs synthesis. ",""),"")</f>
        <v>#REF!</v>
      </c>
      <c r="J461" s="4" t="e">
        <f>IF(ISTEXT(V461),"",IF(LEFT(#REF!,4)="Free","Please select a primer from the Standard Primer List. ",""))</f>
        <v>#REF!</v>
      </c>
      <c r="K461" s="4" t="e">
        <f>IF(#REF!="","",IF(#REF!="",IF(#REF!="Premixed","","Please enter a Primer Name. "),""))</f>
        <v>#REF!</v>
      </c>
      <c r="L461" s="4" t="e">
        <f>IF(#REF!="Enclosed",IF(LEN(#REF!)&gt;7,"Please check the Primer Barcode as it is longer than 6 digits and may not be valid. ",""),"")</f>
        <v>#REF!</v>
      </c>
      <c r="M461" s="4" t="e">
        <f>IF(ISBLANK(#REF!),"",IF(#REF!="","Please enter a Template Type. ",""))</f>
        <v>#REF!</v>
      </c>
      <c r="N461" s="4" t="e">
        <f>IF(ISBLANK(#REF!),"",IF(#REF!="","Please enter Primer Type. ",""))</f>
        <v>#REF!</v>
      </c>
      <c r="O461" s="4" t="e">
        <f>IF(ISBLANK(#REF!),"",IF(#REF!="","Please enter Product Type. ",""))</f>
        <v>#REF!</v>
      </c>
      <c r="P461" s="4" t="e">
        <f>IF(#REF!="","",IF(#REF!="","Please enter a sample name for each reaction. ",""))</f>
        <v>#REF!</v>
      </c>
      <c r="V461" s="4" t="e">
        <f>IF(VLOOKUP(#REF!,DropData!$C457:$D512,2,0)="Yes","Yes","")</f>
        <v>#REF!</v>
      </c>
    </row>
    <row r="462" spans="2:22" x14ac:dyDescent="0.2">
      <c r="B462" s="2">
        <v>462</v>
      </c>
      <c r="G462" s="4" t="e">
        <f t="shared" si="7"/>
        <v>#REF!</v>
      </c>
      <c r="H462" s="7" t="e">
        <f>IF(#REF!&gt;20000,IF(#REF!="BAC","","This read must be perfomed as a BAC Template Type. "),"")</f>
        <v>#REF!</v>
      </c>
      <c r="I462" s="4" t="e">
        <f>IF(#REF!="Needs Synthesis",IF(#REF!="","Please enter a sequence for a primer that needs synthesis. ",""),"")</f>
        <v>#REF!</v>
      </c>
      <c r="J462" s="4" t="e">
        <f>IF(ISTEXT(V462),"",IF(LEFT(#REF!,4)="Free","Please select a primer from the Standard Primer List. ",""))</f>
        <v>#REF!</v>
      </c>
      <c r="K462" s="4" t="e">
        <f>IF(#REF!="","",IF(#REF!="",IF(#REF!="Premixed","","Please enter a Primer Name. "),""))</f>
        <v>#REF!</v>
      </c>
      <c r="L462" s="4" t="e">
        <f>IF(#REF!="Enclosed",IF(LEN(#REF!)&gt;7,"Please check the Primer Barcode as it is longer than 6 digits and may not be valid. ",""),"")</f>
        <v>#REF!</v>
      </c>
      <c r="M462" s="4" t="e">
        <f>IF(ISBLANK(#REF!),"",IF(#REF!="","Please enter a Template Type. ",""))</f>
        <v>#REF!</v>
      </c>
      <c r="N462" s="4" t="e">
        <f>IF(ISBLANK(#REF!),"",IF(#REF!="","Please enter Primer Type. ",""))</f>
        <v>#REF!</v>
      </c>
      <c r="O462" s="4" t="e">
        <f>IF(ISBLANK(#REF!),"",IF(#REF!="","Please enter Product Type. ",""))</f>
        <v>#REF!</v>
      </c>
      <c r="P462" s="4" t="e">
        <f>IF(#REF!="","",IF(#REF!="","Please enter a sample name for each reaction. ",""))</f>
        <v>#REF!</v>
      </c>
      <c r="V462" s="4" t="e">
        <f>IF(VLOOKUP(#REF!,DropData!$C458:$D513,2,0)="Yes","Yes","")</f>
        <v>#REF!</v>
      </c>
    </row>
    <row r="463" spans="2:22" x14ac:dyDescent="0.2">
      <c r="B463" s="2">
        <v>463</v>
      </c>
      <c r="G463" s="4" t="e">
        <f t="shared" si="7"/>
        <v>#REF!</v>
      </c>
      <c r="H463" s="7" t="e">
        <f>IF(#REF!&gt;20000,IF(#REF!="BAC","","This read must be perfomed as a BAC Template Type. "),"")</f>
        <v>#REF!</v>
      </c>
      <c r="I463" s="4" t="e">
        <f>IF(#REF!="Needs Synthesis",IF(#REF!="","Please enter a sequence for a primer that needs synthesis. ",""),"")</f>
        <v>#REF!</v>
      </c>
      <c r="J463" s="4" t="e">
        <f>IF(ISTEXT(V463),"",IF(LEFT(#REF!,4)="Free","Please select a primer from the Standard Primer List. ",""))</f>
        <v>#REF!</v>
      </c>
      <c r="K463" s="4" t="e">
        <f>IF(#REF!="","",IF(#REF!="",IF(#REF!="Premixed","","Please enter a Primer Name. "),""))</f>
        <v>#REF!</v>
      </c>
      <c r="L463" s="4" t="e">
        <f>IF(#REF!="Enclosed",IF(LEN(#REF!)&gt;7,"Please check the Primer Barcode as it is longer than 6 digits and may not be valid. ",""),"")</f>
        <v>#REF!</v>
      </c>
      <c r="M463" s="4" t="e">
        <f>IF(ISBLANK(#REF!),"",IF(#REF!="","Please enter a Template Type. ",""))</f>
        <v>#REF!</v>
      </c>
      <c r="N463" s="4" t="e">
        <f>IF(ISBLANK(#REF!),"",IF(#REF!="","Please enter Primer Type. ",""))</f>
        <v>#REF!</v>
      </c>
      <c r="O463" s="4" t="e">
        <f>IF(ISBLANK(#REF!),"",IF(#REF!="","Please enter Product Type. ",""))</f>
        <v>#REF!</v>
      </c>
      <c r="P463" s="4" t="e">
        <f>IF(#REF!="","",IF(#REF!="","Please enter a sample name for each reaction. ",""))</f>
        <v>#REF!</v>
      </c>
      <c r="V463" s="4" t="e">
        <f>IF(VLOOKUP(#REF!,DropData!$C459:$D514,2,0)="Yes","Yes","")</f>
        <v>#REF!</v>
      </c>
    </row>
    <row r="464" spans="2:22" x14ac:dyDescent="0.2">
      <c r="B464" s="2">
        <v>464</v>
      </c>
      <c r="G464" s="4" t="e">
        <f t="shared" si="7"/>
        <v>#REF!</v>
      </c>
      <c r="H464" s="7" t="e">
        <f>IF(#REF!&gt;20000,IF(#REF!="BAC","","This read must be perfomed as a BAC Template Type. "),"")</f>
        <v>#REF!</v>
      </c>
      <c r="I464" s="4" t="e">
        <f>IF(#REF!="Needs Synthesis",IF(#REF!="","Please enter a sequence for a primer that needs synthesis. ",""),"")</f>
        <v>#REF!</v>
      </c>
      <c r="J464" s="4" t="e">
        <f>IF(ISTEXT(V464),"",IF(LEFT(#REF!,4)="Free","Please select a primer from the Standard Primer List. ",""))</f>
        <v>#REF!</v>
      </c>
      <c r="K464" s="4" t="e">
        <f>IF(#REF!="","",IF(#REF!="",IF(#REF!="Premixed","","Please enter a Primer Name. "),""))</f>
        <v>#REF!</v>
      </c>
      <c r="L464" s="4" t="e">
        <f>IF(#REF!="Enclosed",IF(LEN(#REF!)&gt;7,"Please check the Primer Barcode as it is longer than 6 digits and may not be valid. ",""),"")</f>
        <v>#REF!</v>
      </c>
      <c r="M464" s="4" t="e">
        <f>IF(ISBLANK(#REF!),"",IF(#REF!="","Please enter a Template Type. ",""))</f>
        <v>#REF!</v>
      </c>
      <c r="N464" s="4" t="e">
        <f>IF(ISBLANK(#REF!),"",IF(#REF!="","Please enter Primer Type. ",""))</f>
        <v>#REF!</v>
      </c>
      <c r="O464" s="4" t="e">
        <f>IF(ISBLANK(#REF!),"",IF(#REF!="","Please enter Product Type. ",""))</f>
        <v>#REF!</v>
      </c>
      <c r="P464" s="4" t="e">
        <f>IF(#REF!="","",IF(#REF!="","Please enter a sample name for each reaction. ",""))</f>
        <v>#REF!</v>
      </c>
      <c r="V464" s="4" t="e">
        <f>IF(VLOOKUP(#REF!,DropData!$C460:$D515,2,0)="Yes","Yes","")</f>
        <v>#REF!</v>
      </c>
    </row>
    <row r="465" spans="2:22" x14ac:dyDescent="0.2">
      <c r="B465" s="2">
        <v>465</v>
      </c>
      <c r="G465" s="4" t="e">
        <f t="shared" si="7"/>
        <v>#REF!</v>
      </c>
      <c r="H465" s="7" t="e">
        <f>IF(#REF!&gt;20000,IF(#REF!="BAC","","This read must be perfomed as a BAC Template Type. "),"")</f>
        <v>#REF!</v>
      </c>
      <c r="I465" s="4" t="e">
        <f>IF(#REF!="Needs Synthesis",IF(#REF!="","Please enter a sequence for a primer that needs synthesis. ",""),"")</f>
        <v>#REF!</v>
      </c>
      <c r="J465" s="4" t="e">
        <f>IF(ISTEXT(V465),"",IF(LEFT(#REF!,4)="Free","Please select a primer from the Standard Primer List. ",""))</f>
        <v>#REF!</v>
      </c>
      <c r="K465" s="4" t="e">
        <f>IF(#REF!="","",IF(#REF!="",IF(#REF!="Premixed","","Please enter a Primer Name. "),""))</f>
        <v>#REF!</v>
      </c>
      <c r="L465" s="4" t="e">
        <f>IF(#REF!="Enclosed",IF(LEN(#REF!)&gt;7,"Please check the Primer Barcode as it is longer than 6 digits and may not be valid. ",""),"")</f>
        <v>#REF!</v>
      </c>
      <c r="M465" s="4" t="e">
        <f>IF(ISBLANK(#REF!),"",IF(#REF!="","Please enter a Template Type. ",""))</f>
        <v>#REF!</v>
      </c>
      <c r="N465" s="4" t="e">
        <f>IF(ISBLANK(#REF!),"",IF(#REF!="","Please enter Primer Type. ",""))</f>
        <v>#REF!</v>
      </c>
      <c r="O465" s="4" t="e">
        <f>IF(ISBLANK(#REF!),"",IF(#REF!="","Please enter Product Type. ",""))</f>
        <v>#REF!</v>
      </c>
      <c r="P465" s="4" t="e">
        <f>IF(#REF!="","",IF(#REF!="","Please enter a sample name for each reaction. ",""))</f>
        <v>#REF!</v>
      </c>
      <c r="V465" s="4" t="e">
        <f>IF(VLOOKUP(#REF!,DropData!$C461:$D516,2,0)="Yes","Yes","")</f>
        <v>#REF!</v>
      </c>
    </row>
    <row r="466" spans="2:22" x14ac:dyDescent="0.2">
      <c r="B466" s="2">
        <v>466</v>
      </c>
      <c r="G466" s="4" t="e">
        <f t="shared" si="7"/>
        <v>#REF!</v>
      </c>
      <c r="H466" s="7" t="e">
        <f>IF(#REF!&gt;20000,IF(#REF!="BAC","","This read must be perfomed as a BAC Template Type. "),"")</f>
        <v>#REF!</v>
      </c>
      <c r="I466" s="4" t="e">
        <f>IF(#REF!="Needs Synthesis",IF(#REF!="","Please enter a sequence for a primer that needs synthesis. ",""),"")</f>
        <v>#REF!</v>
      </c>
      <c r="J466" s="4" t="e">
        <f>IF(ISTEXT(V466),"",IF(LEFT(#REF!,4)="Free","Please select a primer from the Standard Primer List. ",""))</f>
        <v>#REF!</v>
      </c>
      <c r="K466" s="4" t="e">
        <f>IF(#REF!="","",IF(#REF!="",IF(#REF!="Premixed","","Please enter a Primer Name. "),""))</f>
        <v>#REF!</v>
      </c>
      <c r="L466" s="4" t="e">
        <f>IF(#REF!="Enclosed",IF(LEN(#REF!)&gt;7,"Please check the Primer Barcode as it is longer than 6 digits and may not be valid. ",""),"")</f>
        <v>#REF!</v>
      </c>
      <c r="M466" s="4" t="e">
        <f>IF(ISBLANK(#REF!),"",IF(#REF!="","Please enter a Template Type. ",""))</f>
        <v>#REF!</v>
      </c>
      <c r="N466" s="4" t="e">
        <f>IF(ISBLANK(#REF!),"",IF(#REF!="","Please enter Primer Type. ",""))</f>
        <v>#REF!</v>
      </c>
      <c r="O466" s="4" t="e">
        <f>IF(ISBLANK(#REF!),"",IF(#REF!="","Please enter Product Type. ",""))</f>
        <v>#REF!</v>
      </c>
      <c r="P466" s="4" t="e">
        <f>IF(#REF!="","",IF(#REF!="","Please enter a sample name for each reaction. ",""))</f>
        <v>#REF!</v>
      </c>
      <c r="V466" s="4" t="e">
        <f>IF(VLOOKUP(#REF!,DropData!$C462:$D517,2,0)="Yes","Yes","")</f>
        <v>#REF!</v>
      </c>
    </row>
    <row r="467" spans="2:22" x14ac:dyDescent="0.2">
      <c r="B467" s="2">
        <v>467</v>
      </c>
      <c r="G467" s="4" t="e">
        <f t="shared" si="7"/>
        <v>#REF!</v>
      </c>
      <c r="H467" s="7" t="e">
        <f>IF(#REF!&gt;20000,IF(#REF!="BAC","","This read must be perfomed as a BAC Template Type. "),"")</f>
        <v>#REF!</v>
      </c>
      <c r="I467" s="4" t="e">
        <f>IF(#REF!="Needs Synthesis",IF(#REF!="","Please enter a sequence for a primer that needs synthesis. ",""),"")</f>
        <v>#REF!</v>
      </c>
      <c r="J467" s="4" t="e">
        <f>IF(ISTEXT(V467),"",IF(LEFT(#REF!,4)="Free","Please select a primer from the Standard Primer List. ",""))</f>
        <v>#REF!</v>
      </c>
      <c r="K467" s="4" t="e">
        <f>IF(#REF!="","",IF(#REF!="",IF(#REF!="Premixed","","Please enter a Primer Name. "),""))</f>
        <v>#REF!</v>
      </c>
      <c r="L467" s="4" t="e">
        <f>IF(#REF!="Enclosed",IF(LEN(#REF!)&gt;7,"Please check the Primer Barcode as it is longer than 6 digits and may not be valid. ",""),"")</f>
        <v>#REF!</v>
      </c>
      <c r="M467" s="4" t="e">
        <f>IF(ISBLANK(#REF!),"",IF(#REF!="","Please enter a Template Type. ",""))</f>
        <v>#REF!</v>
      </c>
      <c r="N467" s="4" t="e">
        <f>IF(ISBLANK(#REF!),"",IF(#REF!="","Please enter Primer Type. ",""))</f>
        <v>#REF!</v>
      </c>
      <c r="O467" s="4" t="e">
        <f>IF(ISBLANK(#REF!),"",IF(#REF!="","Please enter Product Type. ",""))</f>
        <v>#REF!</v>
      </c>
      <c r="P467" s="4" t="e">
        <f>IF(#REF!="","",IF(#REF!="","Please enter a sample name for each reaction. ",""))</f>
        <v>#REF!</v>
      </c>
      <c r="V467" s="4" t="e">
        <f>IF(VLOOKUP(#REF!,DropData!$C463:$D518,2,0)="Yes","Yes","")</f>
        <v>#REF!</v>
      </c>
    </row>
    <row r="468" spans="2:22" x14ac:dyDescent="0.2">
      <c r="B468" s="2">
        <v>468</v>
      </c>
      <c r="G468" s="4" t="e">
        <f t="shared" si="7"/>
        <v>#REF!</v>
      </c>
      <c r="H468" s="7" t="e">
        <f>IF(#REF!&gt;20000,IF(#REF!="BAC","","This read must be perfomed as a BAC Template Type. "),"")</f>
        <v>#REF!</v>
      </c>
      <c r="I468" s="4" t="e">
        <f>IF(#REF!="Needs Synthesis",IF(#REF!="","Please enter a sequence for a primer that needs synthesis. ",""),"")</f>
        <v>#REF!</v>
      </c>
      <c r="J468" s="4" t="e">
        <f>IF(ISTEXT(V468),"",IF(LEFT(#REF!,4)="Free","Please select a primer from the Standard Primer List. ",""))</f>
        <v>#REF!</v>
      </c>
      <c r="K468" s="4" t="e">
        <f>IF(#REF!="","",IF(#REF!="",IF(#REF!="Premixed","","Please enter a Primer Name. "),""))</f>
        <v>#REF!</v>
      </c>
      <c r="L468" s="4" t="e">
        <f>IF(#REF!="Enclosed",IF(LEN(#REF!)&gt;7,"Please check the Primer Barcode as it is longer than 6 digits and may not be valid. ",""),"")</f>
        <v>#REF!</v>
      </c>
      <c r="M468" s="4" t="e">
        <f>IF(ISBLANK(#REF!),"",IF(#REF!="","Please enter a Template Type. ",""))</f>
        <v>#REF!</v>
      </c>
      <c r="N468" s="4" t="e">
        <f>IF(ISBLANK(#REF!),"",IF(#REF!="","Please enter Primer Type. ",""))</f>
        <v>#REF!</v>
      </c>
      <c r="O468" s="4" t="e">
        <f>IF(ISBLANK(#REF!),"",IF(#REF!="","Please enter Product Type. ",""))</f>
        <v>#REF!</v>
      </c>
      <c r="P468" s="4" t="e">
        <f>IF(#REF!="","",IF(#REF!="","Please enter a sample name for each reaction. ",""))</f>
        <v>#REF!</v>
      </c>
      <c r="V468" s="4" t="e">
        <f>IF(VLOOKUP(#REF!,DropData!$C464:$D519,2,0)="Yes","Yes","")</f>
        <v>#REF!</v>
      </c>
    </row>
    <row r="469" spans="2:22" x14ac:dyDescent="0.2">
      <c r="B469" s="2">
        <v>469</v>
      </c>
      <c r="G469" s="4" t="e">
        <f t="shared" si="7"/>
        <v>#REF!</v>
      </c>
      <c r="H469" s="7" t="e">
        <f>IF(#REF!&gt;20000,IF(#REF!="BAC","","This read must be perfomed as a BAC Template Type. "),"")</f>
        <v>#REF!</v>
      </c>
      <c r="I469" s="4" t="e">
        <f>IF(#REF!="Needs Synthesis",IF(#REF!="","Please enter a sequence for a primer that needs synthesis. ",""),"")</f>
        <v>#REF!</v>
      </c>
      <c r="J469" s="4" t="e">
        <f>IF(ISTEXT(V469),"",IF(LEFT(#REF!,4)="Free","Please select a primer from the Standard Primer List. ",""))</f>
        <v>#REF!</v>
      </c>
      <c r="K469" s="4" t="e">
        <f>IF(#REF!="","",IF(#REF!="",IF(#REF!="Premixed","","Please enter a Primer Name. "),""))</f>
        <v>#REF!</v>
      </c>
      <c r="L469" s="4" t="e">
        <f>IF(#REF!="Enclosed",IF(LEN(#REF!)&gt;7,"Please check the Primer Barcode as it is longer than 6 digits and may not be valid. ",""),"")</f>
        <v>#REF!</v>
      </c>
      <c r="M469" s="4" t="e">
        <f>IF(ISBLANK(#REF!),"",IF(#REF!="","Please enter a Template Type. ",""))</f>
        <v>#REF!</v>
      </c>
      <c r="N469" s="4" t="e">
        <f>IF(ISBLANK(#REF!),"",IF(#REF!="","Please enter Primer Type. ",""))</f>
        <v>#REF!</v>
      </c>
      <c r="O469" s="4" t="e">
        <f>IF(ISBLANK(#REF!),"",IF(#REF!="","Please enter Product Type. ",""))</f>
        <v>#REF!</v>
      </c>
      <c r="P469" s="4" t="e">
        <f>IF(#REF!="","",IF(#REF!="","Please enter a sample name for each reaction. ",""))</f>
        <v>#REF!</v>
      </c>
      <c r="V469" s="4" t="e">
        <f>IF(VLOOKUP(#REF!,DropData!$C465:$D520,2,0)="Yes","Yes","")</f>
        <v>#REF!</v>
      </c>
    </row>
    <row r="470" spans="2:22" x14ac:dyDescent="0.2">
      <c r="B470" s="2">
        <v>470</v>
      </c>
      <c r="G470" s="4" t="e">
        <f t="shared" si="7"/>
        <v>#REF!</v>
      </c>
      <c r="H470" s="7" t="e">
        <f>IF(#REF!&gt;20000,IF(#REF!="BAC","","This read must be perfomed as a BAC Template Type. "),"")</f>
        <v>#REF!</v>
      </c>
      <c r="I470" s="4" t="e">
        <f>IF(#REF!="Needs Synthesis",IF(#REF!="","Please enter a sequence for a primer that needs synthesis. ",""),"")</f>
        <v>#REF!</v>
      </c>
      <c r="J470" s="4" t="e">
        <f>IF(ISTEXT(V470),"",IF(LEFT(#REF!,4)="Free","Please select a primer from the Standard Primer List. ",""))</f>
        <v>#REF!</v>
      </c>
      <c r="K470" s="4" t="e">
        <f>IF(#REF!="","",IF(#REF!="",IF(#REF!="Premixed","","Please enter a Primer Name. "),""))</f>
        <v>#REF!</v>
      </c>
      <c r="L470" s="4" t="e">
        <f>IF(#REF!="Enclosed",IF(LEN(#REF!)&gt;7,"Please check the Primer Barcode as it is longer than 6 digits and may not be valid. ",""),"")</f>
        <v>#REF!</v>
      </c>
      <c r="M470" s="4" t="e">
        <f>IF(ISBLANK(#REF!),"",IF(#REF!="","Please enter a Template Type. ",""))</f>
        <v>#REF!</v>
      </c>
      <c r="N470" s="4" t="e">
        <f>IF(ISBLANK(#REF!),"",IF(#REF!="","Please enter Primer Type. ",""))</f>
        <v>#REF!</v>
      </c>
      <c r="O470" s="4" t="e">
        <f>IF(ISBLANK(#REF!),"",IF(#REF!="","Please enter Product Type. ",""))</f>
        <v>#REF!</v>
      </c>
      <c r="P470" s="4" t="e">
        <f>IF(#REF!="","",IF(#REF!="","Please enter a sample name for each reaction. ",""))</f>
        <v>#REF!</v>
      </c>
      <c r="V470" s="4" t="e">
        <f>IF(VLOOKUP(#REF!,DropData!$C466:$D521,2,0)="Yes","Yes","")</f>
        <v>#REF!</v>
      </c>
    </row>
    <row r="471" spans="2:22" x14ac:dyDescent="0.2">
      <c r="B471" s="2">
        <v>471</v>
      </c>
      <c r="G471" s="4" t="e">
        <f t="shared" si="7"/>
        <v>#REF!</v>
      </c>
      <c r="H471" s="7" t="e">
        <f>IF(#REF!&gt;20000,IF(#REF!="BAC","","This read must be perfomed as a BAC Template Type. "),"")</f>
        <v>#REF!</v>
      </c>
      <c r="I471" s="4" t="e">
        <f>IF(#REF!="Needs Synthesis",IF(#REF!="","Please enter a sequence for a primer that needs synthesis. ",""),"")</f>
        <v>#REF!</v>
      </c>
      <c r="J471" s="4" t="e">
        <f>IF(ISTEXT(V471),"",IF(LEFT(#REF!,4)="Free","Please select a primer from the Standard Primer List. ",""))</f>
        <v>#REF!</v>
      </c>
      <c r="K471" s="4" t="e">
        <f>IF(#REF!="","",IF(#REF!="",IF(#REF!="Premixed","","Please enter a Primer Name. "),""))</f>
        <v>#REF!</v>
      </c>
      <c r="L471" s="4" t="e">
        <f>IF(#REF!="Enclosed",IF(LEN(#REF!)&gt;7,"Please check the Primer Barcode as it is longer than 6 digits and may not be valid. ",""),"")</f>
        <v>#REF!</v>
      </c>
      <c r="M471" s="4" t="e">
        <f>IF(ISBLANK(#REF!),"",IF(#REF!="","Please enter a Template Type. ",""))</f>
        <v>#REF!</v>
      </c>
      <c r="N471" s="4" t="e">
        <f>IF(ISBLANK(#REF!),"",IF(#REF!="","Please enter Primer Type. ",""))</f>
        <v>#REF!</v>
      </c>
      <c r="O471" s="4" t="e">
        <f>IF(ISBLANK(#REF!),"",IF(#REF!="","Please enter Product Type. ",""))</f>
        <v>#REF!</v>
      </c>
      <c r="P471" s="4" t="e">
        <f>IF(#REF!="","",IF(#REF!="","Please enter a sample name for each reaction. ",""))</f>
        <v>#REF!</v>
      </c>
      <c r="V471" s="4" t="e">
        <f>IF(VLOOKUP(#REF!,DropData!$C467:$D522,2,0)="Yes","Yes","")</f>
        <v>#REF!</v>
      </c>
    </row>
    <row r="472" spans="2:22" x14ac:dyDescent="0.2">
      <c r="B472" s="2">
        <v>472</v>
      </c>
      <c r="G472" s="4" t="e">
        <f t="shared" si="7"/>
        <v>#REF!</v>
      </c>
      <c r="H472" s="7" t="e">
        <f>IF(#REF!&gt;20000,IF(#REF!="BAC","","This read must be perfomed as a BAC Template Type. "),"")</f>
        <v>#REF!</v>
      </c>
      <c r="I472" s="4" t="e">
        <f>IF(#REF!="Needs Synthesis",IF(#REF!="","Please enter a sequence for a primer that needs synthesis. ",""),"")</f>
        <v>#REF!</v>
      </c>
      <c r="J472" s="4" t="e">
        <f>IF(ISTEXT(V472),"",IF(LEFT(#REF!,4)="Free","Please select a primer from the Standard Primer List. ",""))</f>
        <v>#REF!</v>
      </c>
      <c r="K472" s="4" t="e">
        <f>IF(#REF!="","",IF(#REF!="",IF(#REF!="Premixed","","Please enter a Primer Name. "),""))</f>
        <v>#REF!</v>
      </c>
      <c r="L472" s="4" t="e">
        <f>IF(#REF!="Enclosed",IF(LEN(#REF!)&gt;7,"Please check the Primer Barcode as it is longer than 6 digits and may not be valid. ",""),"")</f>
        <v>#REF!</v>
      </c>
      <c r="M472" s="4" t="e">
        <f>IF(ISBLANK(#REF!),"",IF(#REF!="","Please enter a Template Type. ",""))</f>
        <v>#REF!</v>
      </c>
      <c r="N472" s="4" t="e">
        <f>IF(ISBLANK(#REF!),"",IF(#REF!="","Please enter Primer Type. ",""))</f>
        <v>#REF!</v>
      </c>
      <c r="O472" s="4" t="e">
        <f>IF(ISBLANK(#REF!),"",IF(#REF!="","Please enter Product Type. ",""))</f>
        <v>#REF!</v>
      </c>
      <c r="P472" s="4" t="e">
        <f>IF(#REF!="","",IF(#REF!="","Please enter a sample name for each reaction. ",""))</f>
        <v>#REF!</v>
      </c>
      <c r="V472" s="4" t="e">
        <f>IF(VLOOKUP(#REF!,DropData!$C468:$D523,2,0)="Yes","Yes","")</f>
        <v>#REF!</v>
      </c>
    </row>
    <row r="473" spans="2:22" x14ac:dyDescent="0.2">
      <c r="B473" s="2">
        <v>473</v>
      </c>
      <c r="G473" s="4" t="e">
        <f t="shared" si="7"/>
        <v>#REF!</v>
      </c>
      <c r="H473" s="7" t="e">
        <f>IF(#REF!&gt;20000,IF(#REF!="BAC","","This read must be perfomed as a BAC Template Type. "),"")</f>
        <v>#REF!</v>
      </c>
      <c r="I473" s="4" t="e">
        <f>IF(#REF!="Needs Synthesis",IF(#REF!="","Please enter a sequence for a primer that needs synthesis. ",""),"")</f>
        <v>#REF!</v>
      </c>
      <c r="J473" s="4" t="e">
        <f>IF(ISTEXT(V473),"",IF(LEFT(#REF!,4)="Free","Please select a primer from the Standard Primer List. ",""))</f>
        <v>#REF!</v>
      </c>
      <c r="K473" s="4" t="e">
        <f>IF(#REF!="","",IF(#REF!="",IF(#REF!="Premixed","","Please enter a Primer Name. "),""))</f>
        <v>#REF!</v>
      </c>
      <c r="L473" s="4" t="e">
        <f>IF(#REF!="Enclosed",IF(LEN(#REF!)&gt;7,"Please check the Primer Barcode as it is longer than 6 digits and may not be valid. ",""),"")</f>
        <v>#REF!</v>
      </c>
      <c r="M473" s="4" t="e">
        <f>IF(ISBLANK(#REF!),"",IF(#REF!="","Please enter a Template Type. ",""))</f>
        <v>#REF!</v>
      </c>
      <c r="N473" s="4" t="e">
        <f>IF(ISBLANK(#REF!),"",IF(#REF!="","Please enter Primer Type. ",""))</f>
        <v>#REF!</v>
      </c>
      <c r="O473" s="4" t="e">
        <f>IF(ISBLANK(#REF!),"",IF(#REF!="","Please enter Product Type. ",""))</f>
        <v>#REF!</v>
      </c>
      <c r="P473" s="4" t="e">
        <f>IF(#REF!="","",IF(#REF!="","Please enter a sample name for each reaction. ",""))</f>
        <v>#REF!</v>
      </c>
      <c r="V473" s="4" t="e">
        <f>IF(VLOOKUP(#REF!,DropData!$C469:$D524,2,0)="Yes","Yes","")</f>
        <v>#REF!</v>
      </c>
    </row>
    <row r="474" spans="2:22" x14ac:dyDescent="0.2">
      <c r="B474" s="2">
        <v>474</v>
      </c>
      <c r="G474" s="4" t="e">
        <f t="shared" si="7"/>
        <v>#REF!</v>
      </c>
      <c r="H474" s="7" t="e">
        <f>IF(#REF!&gt;20000,IF(#REF!="BAC","","This read must be perfomed as a BAC Template Type. "),"")</f>
        <v>#REF!</v>
      </c>
      <c r="I474" s="4" t="e">
        <f>IF(#REF!="Needs Synthesis",IF(#REF!="","Please enter a sequence for a primer that needs synthesis. ",""),"")</f>
        <v>#REF!</v>
      </c>
      <c r="J474" s="4" t="e">
        <f>IF(ISTEXT(V474),"",IF(LEFT(#REF!,4)="Free","Please select a primer from the Standard Primer List. ",""))</f>
        <v>#REF!</v>
      </c>
      <c r="K474" s="4" t="e">
        <f>IF(#REF!="","",IF(#REF!="",IF(#REF!="Premixed","","Please enter a Primer Name. "),""))</f>
        <v>#REF!</v>
      </c>
      <c r="L474" s="4" t="e">
        <f>IF(#REF!="Enclosed",IF(LEN(#REF!)&gt;7,"Please check the Primer Barcode as it is longer than 6 digits and may not be valid. ",""),"")</f>
        <v>#REF!</v>
      </c>
      <c r="M474" s="4" t="e">
        <f>IF(ISBLANK(#REF!),"",IF(#REF!="","Please enter a Template Type. ",""))</f>
        <v>#REF!</v>
      </c>
      <c r="N474" s="4" t="e">
        <f>IF(ISBLANK(#REF!),"",IF(#REF!="","Please enter Primer Type. ",""))</f>
        <v>#REF!</v>
      </c>
      <c r="O474" s="4" t="e">
        <f>IF(ISBLANK(#REF!),"",IF(#REF!="","Please enter Product Type. ",""))</f>
        <v>#REF!</v>
      </c>
      <c r="P474" s="4" t="e">
        <f>IF(#REF!="","",IF(#REF!="","Please enter a sample name for each reaction. ",""))</f>
        <v>#REF!</v>
      </c>
      <c r="V474" s="4" t="e">
        <f>IF(VLOOKUP(#REF!,DropData!$C470:$D525,2,0)="Yes","Yes","")</f>
        <v>#REF!</v>
      </c>
    </row>
    <row r="475" spans="2:22" x14ac:dyDescent="0.2">
      <c r="B475" s="2">
        <v>475</v>
      </c>
      <c r="G475" s="4" t="e">
        <f t="shared" si="7"/>
        <v>#REF!</v>
      </c>
      <c r="H475" s="7" t="e">
        <f>IF(#REF!&gt;20000,IF(#REF!="BAC","","This read must be perfomed as a BAC Template Type. "),"")</f>
        <v>#REF!</v>
      </c>
      <c r="I475" s="4" t="e">
        <f>IF(#REF!="Needs Synthesis",IF(#REF!="","Please enter a sequence for a primer that needs synthesis. ",""),"")</f>
        <v>#REF!</v>
      </c>
      <c r="J475" s="4" t="e">
        <f>IF(ISTEXT(V475),"",IF(LEFT(#REF!,4)="Free","Please select a primer from the Standard Primer List. ",""))</f>
        <v>#REF!</v>
      </c>
      <c r="K475" s="4" t="e">
        <f>IF(#REF!="","",IF(#REF!="",IF(#REF!="Premixed","","Please enter a Primer Name. "),""))</f>
        <v>#REF!</v>
      </c>
      <c r="L475" s="4" t="e">
        <f>IF(#REF!="Enclosed",IF(LEN(#REF!)&gt;7,"Please check the Primer Barcode as it is longer than 6 digits and may not be valid. ",""),"")</f>
        <v>#REF!</v>
      </c>
      <c r="M475" s="4" t="e">
        <f>IF(ISBLANK(#REF!),"",IF(#REF!="","Please enter a Template Type. ",""))</f>
        <v>#REF!</v>
      </c>
      <c r="N475" s="4" t="e">
        <f>IF(ISBLANK(#REF!),"",IF(#REF!="","Please enter Primer Type. ",""))</f>
        <v>#REF!</v>
      </c>
      <c r="O475" s="4" t="e">
        <f>IF(ISBLANK(#REF!),"",IF(#REF!="","Please enter Product Type. ",""))</f>
        <v>#REF!</v>
      </c>
      <c r="P475" s="4" t="e">
        <f>IF(#REF!="","",IF(#REF!="","Please enter a sample name for each reaction. ",""))</f>
        <v>#REF!</v>
      </c>
      <c r="V475" s="4" t="e">
        <f>IF(VLOOKUP(#REF!,DropData!$C471:$D526,2,0)="Yes","Yes","")</f>
        <v>#REF!</v>
      </c>
    </row>
    <row r="476" spans="2:22" x14ac:dyDescent="0.2">
      <c r="B476" s="2">
        <v>476</v>
      </c>
      <c r="G476" s="4" t="e">
        <f t="shared" si="7"/>
        <v>#REF!</v>
      </c>
      <c r="H476" s="7" t="e">
        <f>IF(#REF!&gt;20000,IF(#REF!="BAC","","This read must be perfomed as a BAC Template Type. "),"")</f>
        <v>#REF!</v>
      </c>
      <c r="I476" s="4" t="e">
        <f>IF(#REF!="Needs Synthesis",IF(#REF!="","Please enter a sequence for a primer that needs synthesis. ",""),"")</f>
        <v>#REF!</v>
      </c>
      <c r="J476" s="4" t="e">
        <f>IF(ISTEXT(V476),"",IF(LEFT(#REF!,4)="Free","Please select a primer from the Standard Primer List. ",""))</f>
        <v>#REF!</v>
      </c>
      <c r="K476" s="4" t="e">
        <f>IF(#REF!="","",IF(#REF!="",IF(#REF!="Premixed","","Please enter a Primer Name. "),""))</f>
        <v>#REF!</v>
      </c>
      <c r="L476" s="4" t="e">
        <f>IF(#REF!="Enclosed",IF(LEN(#REF!)&gt;7,"Please check the Primer Barcode as it is longer than 6 digits and may not be valid. ",""),"")</f>
        <v>#REF!</v>
      </c>
      <c r="M476" s="4" t="e">
        <f>IF(ISBLANK(#REF!),"",IF(#REF!="","Please enter a Template Type. ",""))</f>
        <v>#REF!</v>
      </c>
      <c r="N476" s="4" t="e">
        <f>IF(ISBLANK(#REF!),"",IF(#REF!="","Please enter Primer Type. ",""))</f>
        <v>#REF!</v>
      </c>
      <c r="O476" s="4" t="e">
        <f>IF(ISBLANK(#REF!),"",IF(#REF!="","Please enter Product Type. ",""))</f>
        <v>#REF!</v>
      </c>
      <c r="P476" s="4" t="e">
        <f>IF(#REF!="","",IF(#REF!="","Please enter a sample name for each reaction. ",""))</f>
        <v>#REF!</v>
      </c>
      <c r="V476" s="4" t="e">
        <f>IF(VLOOKUP(#REF!,DropData!$C472:$D527,2,0)="Yes","Yes","")</f>
        <v>#REF!</v>
      </c>
    </row>
    <row r="477" spans="2:22" x14ac:dyDescent="0.2">
      <c r="B477" s="2">
        <v>477</v>
      </c>
      <c r="G477" s="4" t="e">
        <f t="shared" si="7"/>
        <v>#REF!</v>
      </c>
      <c r="H477" s="7" t="e">
        <f>IF(#REF!&gt;20000,IF(#REF!="BAC","","This read must be perfomed as a BAC Template Type. "),"")</f>
        <v>#REF!</v>
      </c>
      <c r="I477" s="4" t="e">
        <f>IF(#REF!="Needs Synthesis",IF(#REF!="","Please enter a sequence for a primer that needs synthesis. ",""),"")</f>
        <v>#REF!</v>
      </c>
      <c r="J477" s="4" t="e">
        <f>IF(ISTEXT(V477),"",IF(LEFT(#REF!,4)="Free","Please select a primer from the Standard Primer List. ",""))</f>
        <v>#REF!</v>
      </c>
      <c r="K477" s="4" t="e">
        <f>IF(#REF!="","",IF(#REF!="",IF(#REF!="Premixed","","Please enter a Primer Name. "),""))</f>
        <v>#REF!</v>
      </c>
      <c r="L477" s="4" t="e">
        <f>IF(#REF!="Enclosed",IF(LEN(#REF!)&gt;7,"Please check the Primer Barcode as it is longer than 6 digits and may not be valid. ",""),"")</f>
        <v>#REF!</v>
      </c>
      <c r="M477" s="4" t="e">
        <f>IF(ISBLANK(#REF!),"",IF(#REF!="","Please enter a Template Type. ",""))</f>
        <v>#REF!</v>
      </c>
      <c r="N477" s="4" t="e">
        <f>IF(ISBLANK(#REF!),"",IF(#REF!="","Please enter Primer Type. ",""))</f>
        <v>#REF!</v>
      </c>
      <c r="O477" s="4" t="e">
        <f>IF(ISBLANK(#REF!),"",IF(#REF!="","Please enter Product Type. ",""))</f>
        <v>#REF!</v>
      </c>
      <c r="P477" s="4" t="e">
        <f>IF(#REF!="","",IF(#REF!="","Please enter a sample name for each reaction. ",""))</f>
        <v>#REF!</v>
      </c>
      <c r="V477" s="4" t="e">
        <f>IF(VLOOKUP(#REF!,DropData!$C473:$D528,2,0)="Yes","Yes","")</f>
        <v>#REF!</v>
      </c>
    </row>
    <row r="478" spans="2:22" x14ac:dyDescent="0.2">
      <c r="B478" s="2">
        <v>478</v>
      </c>
      <c r="G478" s="4" t="e">
        <f t="shared" si="7"/>
        <v>#REF!</v>
      </c>
      <c r="H478" s="7" t="e">
        <f>IF(#REF!&gt;20000,IF(#REF!="BAC","","This read must be perfomed as a BAC Template Type. "),"")</f>
        <v>#REF!</v>
      </c>
      <c r="I478" s="4" t="e">
        <f>IF(#REF!="Needs Synthesis",IF(#REF!="","Please enter a sequence for a primer that needs synthesis. ",""),"")</f>
        <v>#REF!</v>
      </c>
      <c r="J478" s="4" t="e">
        <f>IF(ISTEXT(V478),"",IF(LEFT(#REF!,4)="Free","Please select a primer from the Standard Primer List. ",""))</f>
        <v>#REF!</v>
      </c>
      <c r="K478" s="4" t="e">
        <f>IF(#REF!="","",IF(#REF!="",IF(#REF!="Premixed","","Please enter a Primer Name. "),""))</f>
        <v>#REF!</v>
      </c>
      <c r="L478" s="4" t="e">
        <f>IF(#REF!="Enclosed",IF(LEN(#REF!)&gt;7,"Please check the Primer Barcode as it is longer than 6 digits and may not be valid. ",""),"")</f>
        <v>#REF!</v>
      </c>
      <c r="M478" s="4" t="e">
        <f>IF(ISBLANK(#REF!),"",IF(#REF!="","Please enter a Template Type. ",""))</f>
        <v>#REF!</v>
      </c>
      <c r="N478" s="4" t="e">
        <f>IF(ISBLANK(#REF!),"",IF(#REF!="","Please enter Primer Type. ",""))</f>
        <v>#REF!</v>
      </c>
      <c r="O478" s="4" t="e">
        <f>IF(ISBLANK(#REF!),"",IF(#REF!="","Please enter Product Type. ",""))</f>
        <v>#REF!</v>
      </c>
      <c r="P478" s="4" t="e">
        <f>IF(#REF!="","",IF(#REF!="","Please enter a sample name for each reaction. ",""))</f>
        <v>#REF!</v>
      </c>
      <c r="V478" s="4" t="e">
        <f>IF(VLOOKUP(#REF!,DropData!$C474:$D529,2,0)="Yes","Yes","")</f>
        <v>#REF!</v>
      </c>
    </row>
    <row r="479" spans="2:22" x14ac:dyDescent="0.2">
      <c r="B479" s="2">
        <v>479</v>
      </c>
      <c r="G479" s="4" t="e">
        <f t="shared" si="7"/>
        <v>#REF!</v>
      </c>
      <c r="H479" s="7" t="e">
        <f>IF(#REF!&gt;20000,IF(#REF!="BAC","","This read must be perfomed as a BAC Template Type. "),"")</f>
        <v>#REF!</v>
      </c>
      <c r="I479" s="4" t="e">
        <f>IF(#REF!="Needs Synthesis",IF(#REF!="","Please enter a sequence for a primer that needs synthesis. ",""),"")</f>
        <v>#REF!</v>
      </c>
      <c r="J479" s="4" t="e">
        <f>IF(ISTEXT(V479),"",IF(LEFT(#REF!,4)="Free","Please select a primer from the Standard Primer List. ",""))</f>
        <v>#REF!</v>
      </c>
      <c r="K479" s="4" t="e">
        <f>IF(#REF!="","",IF(#REF!="",IF(#REF!="Premixed","","Please enter a Primer Name. "),""))</f>
        <v>#REF!</v>
      </c>
      <c r="L479" s="4" t="e">
        <f>IF(#REF!="Enclosed",IF(LEN(#REF!)&gt;7,"Please check the Primer Barcode as it is longer than 6 digits and may not be valid. ",""),"")</f>
        <v>#REF!</v>
      </c>
      <c r="M479" s="4" t="e">
        <f>IF(ISBLANK(#REF!),"",IF(#REF!="","Please enter a Template Type. ",""))</f>
        <v>#REF!</v>
      </c>
      <c r="N479" s="4" t="e">
        <f>IF(ISBLANK(#REF!),"",IF(#REF!="","Please enter Primer Type. ",""))</f>
        <v>#REF!</v>
      </c>
      <c r="O479" s="4" t="e">
        <f>IF(ISBLANK(#REF!),"",IF(#REF!="","Please enter Product Type. ",""))</f>
        <v>#REF!</v>
      </c>
      <c r="P479" s="4" t="e">
        <f>IF(#REF!="","",IF(#REF!="","Please enter a sample name for each reaction. ",""))</f>
        <v>#REF!</v>
      </c>
      <c r="V479" s="4" t="e">
        <f>IF(VLOOKUP(#REF!,DropData!$C475:$D530,2,0)="Yes","Yes","")</f>
        <v>#REF!</v>
      </c>
    </row>
    <row r="480" spans="2:22" x14ac:dyDescent="0.2">
      <c r="B480" s="2">
        <v>480</v>
      </c>
      <c r="G480" s="4" t="e">
        <f t="shared" si="7"/>
        <v>#REF!</v>
      </c>
      <c r="H480" s="7" t="e">
        <f>IF(#REF!&gt;20000,IF(#REF!="BAC","","This read must be perfomed as a BAC Template Type. "),"")</f>
        <v>#REF!</v>
      </c>
      <c r="I480" s="4" t="e">
        <f>IF(#REF!="Needs Synthesis",IF(#REF!="","Please enter a sequence for a primer that needs synthesis. ",""),"")</f>
        <v>#REF!</v>
      </c>
      <c r="J480" s="4" t="e">
        <f>IF(ISTEXT(V480),"",IF(LEFT(#REF!,4)="Free","Please select a primer from the Standard Primer List. ",""))</f>
        <v>#REF!</v>
      </c>
      <c r="K480" s="4" t="e">
        <f>IF(#REF!="","",IF(#REF!="",IF(#REF!="Premixed","","Please enter a Primer Name. "),""))</f>
        <v>#REF!</v>
      </c>
      <c r="L480" s="4" t="e">
        <f>IF(#REF!="Enclosed",IF(LEN(#REF!)&gt;7,"Please check the Primer Barcode as it is longer than 6 digits and may not be valid. ",""),"")</f>
        <v>#REF!</v>
      </c>
      <c r="M480" s="4" t="e">
        <f>IF(ISBLANK(#REF!),"",IF(#REF!="","Please enter a Template Type. ",""))</f>
        <v>#REF!</v>
      </c>
      <c r="N480" s="4" t="e">
        <f>IF(ISBLANK(#REF!),"",IF(#REF!="","Please enter Primer Type. ",""))</f>
        <v>#REF!</v>
      </c>
      <c r="O480" s="4" t="e">
        <f>IF(ISBLANK(#REF!),"",IF(#REF!="","Please enter Product Type. ",""))</f>
        <v>#REF!</v>
      </c>
      <c r="P480" s="4" t="e">
        <f>IF(#REF!="","",IF(#REF!="","Please enter a sample name for each reaction. ",""))</f>
        <v>#REF!</v>
      </c>
      <c r="V480" s="4" t="e">
        <f>IF(VLOOKUP(#REF!,DropData!$C476:$D531,2,0)="Yes","Yes","")</f>
        <v>#REF!</v>
      </c>
    </row>
    <row r="481" spans="2:22" x14ac:dyDescent="0.2">
      <c r="B481" s="2">
        <v>481</v>
      </c>
      <c r="G481" s="4" t="e">
        <f t="shared" si="7"/>
        <v>#REF!</v>
      </c>
      <c r="H481" s="7" t="e">
        <f>IF(#REF!&gt;20000,IF(#REF!="BAC","","This read must be perfomed as a BAC Template Type. "),"")</f>
        <v>#REF!</v>
      </c>
      <c r="I481" s="4" t="e">
        <f>IF(#REF!="Needs Synthesis",IF(#REF!="","Please enter a sequence for a primer that needs synthesis. ",""),"")</f>
        <v>#REF!</v>
      </c>
      <c r="J481" s="4" t="e">
        <f>IF(ISTEXT(V481),"",IF(LEFT(#REF!,4)="Free","Please select a primer from the Standard Primer List. ",""))</f>
        <v>#REF!</v>
      </c>
      <c r="K481" s="4" t="e">
        <f>IF(#REF!="","",IF(#REF!="",IF(#REF!="Premixed","","Please enter a Primer Name. "),""))</f>
        <v>#REF!</v>
      </c>
      <c r="L481" s="4" t="e">
        <f>IF(#REF!="Enclosed",IF(LEN(#REF!)&gt;7,"Please check the Primer Barcode as it is longer than 6 digits and may not be valid. ",""),"")</f>
        <v>#REF!</v>
      </c>
      <c r="M481" s="4" t="e">
        <f>IF(ISBLANK(#REF!),"",IF(#REF!="","Please enter a Template Type. ",""))</f>
        <v>#REF!</v>
      </c>
      <c r="N481" s="4" t="e">
        <f>IF(ISBLANK(#REF!),"",IF(#REF!="","Please enter Primer Type. ",""))</f>
        <v>#REF!</v>
      </c>
      <c r="O481" s="4" t="e">
        <f>IF(ISBLANK(#REF!),"",IF(#REF!="","Please enter Product Type. ",""))</f>
        <v>#REF!</v>
      </c>
      <c r="P481" s="4" t="e">
        <f>IF(#REF!="","",IF(#REF!="","Please enter a sample name for each reaction. ",""))</f>
        <v>#REF!</v>
      </c>
      <c r="V481" s="4" t="e">
        <f>IF(VLOOKUP(#REF!,DropData!$C477:$D532,2,0)="Yes","Yes","")</f>
        <v>#REF!</v>
      </c>
    </row>
    <row r="482" spans="2:22" x14ac:dyDescent="0.2">
      <c r="B482" s="2">
        <v>482</v>
      </c>
      <c r="G482" s="4" t="e">
        <f t="shared" si="7"/>
        <v>#REF!</v>
      </c>
      <c r="H482" s="7" t="e">
        <f>IF(#REF!&gt;20000,IF(#REF!="BAC","","This read must be perfomed as a BAC Template Type. "),"")</f>
        <v>#REF!</v>
      </c>
      <c r="I482" s="4" t="e">
        <f>IF(#REF!="Needs Synthesis",IF(#REF!="","Please enter a sequence for a primer that needs synthesis. ",""),"")</f>
        <v>#REF!</v>
      </c>
      <c r="J482" s="4" t="e">
        <f>IF(ISTEXT(V482),"",IF(LEFT(#REF!,4)="Free","Please select a primer from the Standard Primer List. ",""))</f>
        <v>#REF!</v>
      </c>
      <c r="K482" s="4" t="e">
        <f>IF(#REF!="","",IF(#REF!="",IF(#REF!="Premixed","","Please enter a Primer Name. "),""))</f>
        <v>#REF!</v>
      </c>
      <c r="L482" s="4" t="e">
        <f>IF(#REF!="Enclosed",IF(LEN(#REF!)&gt;7,"Please check the Primer Barcode as it is longer than 6 digits and may not be valid. ",""),"")</f>
        <v>#REF!</v>
      </c>
      <c r="M482" s="4" t="e">
        <f>IF(ISBLANK(#REF!),"",IF(#REF!="","Please enter a Template Type. ",""))</f>
        <v>#REF!</v>
      </c>
      <c r="N482" s="4" t="e">
        <f>IF(ISBLANK(#REF!),"",IF(#REF!="","Please enter Primer Type. ",""))</f>
        <v>#REF!</v>
      </c>
      <c r="O482" s="4" t="e">
        <f>IF(ISBLANK(#REF!),"",IF(#REF!="","Please enter Product Type. ",""))</f>
        <v>#REF!</v>
      </c>
      <c r="P482" s="4" t="e">
        <f>IF(#REF!="","",IF(#REF!="","Please enter a sample name for each reaction. ",""))</f>
        <v>#REF!</v>
      </c>
      <c r="V482" s="4" t="e">
        <f>IF(VLOOKUP(#REF!,DropData!$C478:$D533,2,0)="Yes","Yes","")</f>
        <v>#REF!</v>
      </c>
    </row>
    <row r="483" spans="2:22" x14ac:dyDescent="0.2">
      <c r="B483" s="2">
        <v>483</v>
      </c>
      <c r="G483" s="4" t="e">
        <f t="shared" si="7"/>
        <v>#REF!</v>
      </c>
      <c r="H483" s="7" t="e">
        <f>IF(#REF!&gt;20000,IF(#REF!="BAC","","This read must be perfomed as a BAC Template Type. "),"")</f>
        <v>#REF!</v>
      </c>
      <c r="I483" s="4" t="e">
        <f>IF(#REF!="Needs Synthesis",IF(#REF!="","Please enter a sequence for a primer that needs synthesis. ",""),"")</f>
        <v>#REF!</v>
      </c>
      <c r="J483" s="4" t="e">
        <f>IF(ISTEXT(V483),"",IF(LEFT(#REF!,4)="Free","Please select a primer from the Standard Primer List. ",""))</f>
        <v>#REF!</v>
      </c>
      <c r="K483" s="4" t="e">
        <f>IF(#REF!="","",IF(#REF!="",IF(#REF!="Premixed","","Please enter a Primer Name. "),""))</f>
        <v>#REF!</v>
      </c>
      <c r="L483" s="4" t="e">
        <f>IF(#REF!="Enclosed",IF(LEN(#REF!)&gt;7,"Please check the Primer Barcode as it is longer than 6 digits and may not be valid. ",""),"")</f>
        <v>#REF!</v>
      </c>
      <c r="M483" s="4" t="e">
        <f>IF(ISBLANK(#REF!),"",IF(#REF!="","Please enter a Template Type. ",""))</f>
        <v>#REF!</v>
      </c>
      <c r="N483" s="4" t="e">
        <f>IF(ISBLANK(#REF!),"",IF(#REF!="","Please enter Primer Type. ",""))</f>
        <v>#REF!</v>
      </c>
      <c r="O483" s="4" t="e">
        <f>IF(ISBLANK(#REF!),"",IF(#REF!="","Please enter Product Type. ",""))</f>
        <v>#REF!</v>
      </c>
      <c r="P483" s="4" t="e">
        <f>IF(#REF!="","",IF(#REF!="","Please enter a sample name for each reaction. ",""))</f>
        <v>#REF!</v>
      </c>
      <c r="V483" s="4" t="e">
        <f>IF(VLOOKUP(#REF!,DropData!$C479:$D534,2,0)="Yes","Yes","")</f>
        <v>#REF!</v>
      </c>
    </row>
    <row r="484" spans="2:22" x14ac:dyDescent="0.2">
      <c r="B484" s="2">
        <v>484</v>
      </c>
      <c r="G484" s="4" t="e">
        <f t="shared" si="7"/>
        <v>#REF!</v>
      </c>
      <c r="H484" s="7" t="e">
        <f>IF(#REF!&gt;20000,IF(#REF!="BAC","","This read must be perfomed as a BAC Template Type. "),"")</f>
        <v>#REF!</v>
      </c>
      <c r="I484" s="4" t="e">
        <f>IF(#REF!="Needs Synthesis",IF(#REF!="","Please enter a sequence for a primer that needs synthesis. ",""),"")</f>
        <v>#REF!</v>
      </c>
      <c r="J484" s="4" t="e">
        <f>IF(ISTEXT(V484),"",IF(LEFT(#REF!,4)="Free","Please select a primer from the Standard Primer List. ",""))</f>
        <v>#REF!</v>
      </c>
      <c r="K484" s="4" t="e">
        <f>IF(#REF!="","",IF(#REF!="",IF(#REF!="Premixed","","Please enter a Primer Name. "),""))</f>
        <v>#REF!</v>
      </c>
      <c r="L484" s="4" t="e">
        <f>IF(#REF!="Enclosed",IF(LEN(#REF!)&gt;7,"Please check the Primer Barcode as it is longer than 6 digits and may not be valid. ",""),"")</f>
        <v>#REF!</v>
      </c>
      <c r="M484" s="4" t="e">
        <f>IF(ISBLANK(#REF!),"",IF(#REF!="","Please enter a Template Type. ",""))</f>
        <v>#REF!</v>
      </c>
      <c r="N484" s="4" t="e">
        <f>IF(ISBLANK(#REF!),"",IF(#REF!="","Please enter Primer Type. ",""))</f>
        <v>#REF!</v>
      </c>
      <c r="O484" s="4" t="e">
        <f>IF(ISBLANK(#REF!),"",IF(#REF!="","Please enter Product Type. ",""))</f>
        <v>#REF!</v>
      </c>
      <c r="P484" s="4" t="e">
        <f>IF(#REF!="","",IF(#REF!="","Please enter a sample name for each reaction. ",""))</f>
        <v>#REF!</v>
      </c>
      <c r="V484" s="4" t="e">
        <f>IF(VLOOKUP(#REF!,DropData!$C480:$D535,2,0)="Yes","Yes","")</f>
        <v>#REF!</v>
      </c>
    </row>
    <row r="485" spans="2:22" x14ac:dyDescent="0.2">
      <c r="B485" s="2">
        <v>485</v>
      </c>
      <c r="G485" s="4" t="e">
        <f t="shared" si="7"/>
        <v>#REF!</v>
      </c>
      <c r="H485" s="7" t="e">
        <f>IF(#REF!&gt;20000,IF(#REF!="BAC","","This read must be perfomed as a BAC Template Type. "),"")</f>
        <v>#REF!</v>
      </c>
      <c r="I485" s="4" t="e">
        <f>IF(#REF!="Needs Synthesis",IF(#REF!="","Please enter a sequence for a primer that needs synthesis. ",""),"")</f>
        <v>#REF!</v>
      </c>
      <c r="J485" s="4" t="e">
        <f>IF(ISTEXT(V485),"",IF(LEFT(#REF!,4)="Free","Please select a primer from the Standard Primer List. ",""))</f>
        <v>#REF!</v>
      </c>
      <c r="K485" s="4" t="e">
        <f>IF(#REF!="","",IF(#REF!="",IF(#REF!="Premixed","","Please enter a Primer Name. "),""))</f>
        <v>#REF!</v>
      </c>
      <c r="L485" s="4" t="e">
        <f>IF(#REF!="Enclosed",IF(LEN(#REF!)&gt;7,"Please check the Primer Barcode as it is longer than 6 digits and may not be valid. ",""),"")</f>
        <v>#REF!</v>
      </c>
      <c r="M485" s="4" t="e">
        <f>IF(ISBLANK(#REF!),"",IF(#REF!="","Please enter a Template Type. ",""))</f>
        <v>#REF!</v>
      </c>
      <c r="N485" s="4" t="e">
        <f>IF(ISBLANK(#REF!),"",IF(#REF!="","Please enter Primer Type. ",""))</f>
        <v>#REF!</v>
      </c>
      <c r="O485" s="4" t="e">
        <f>IF(ISBLANK(#REF!),"",IF(#REF!="","Please enter Product Type. ",""))</f>
        <v>#REF!</v>
      </c>
      <c r="P485" s="4" t="e">
        <f>IF(#REF!="","",IF(#REF!="","Please enter a sample name for each reaction. ",""))</f>
        <v>#REF!</v>
      </c>
      <c r="V485" s="4" t="e">
        <f>IF(VLOOKUP(#REF!,DropData!$C481:$D536,2,0)="Yes","Yes","")</f>
        <v>#REF!</v>
      </c>
    </row>
    <row r="486" spans="2:22" x14ac:dyDescent="0.2">
      <c r="B486" s="2">
        <v>486</v>
      </c>
      <c r="G486" s="4" t="e">
        <f t="shared" si="7"/>
        <v>#REF!</v>
      </c>
      <c r="H486" s="7" t="e">
        <f>IF(#REF!&gt;20000,IF(#REF!="BAC","","This read must be perfomed as a BAC Template Type. "),"")</f>
        <v>#REF!</v>
      </c>
      <c r="I486" s="4" t="e">
        <f>IF(#REF!="Needs Synthesis",IF(#REF!="","Please enter a sequence for a primer that needs synthesis. ",""),"")</f>
        <v>#REF!</v>
      </c>
      <c r="J486" s="4" t="e">
        <f>IF(ISTEXT(V486),"",IF(LEFT(#REF!,4)="Free","Please select a primer from the Standard Primer List. ",""))</f>
        <v>#REF!</v>
      </c>
      <c r="K486" s="4" t="e">
        <f>IF(#REF!="","",IF(#REF!="",IF(#REF!="Premixed","","Please enter a Primer Name. "),""))</f>
        <v>#REF!</v>
      </c>
      <c r="L486" s="4" t="e">
        <f>IF(#REF!="Enclosed",IF(LEN(#REF!)&gt;7,"Please check the Primer Barcode as it is longer than 6 digits and may not be valid. ",""),"")</f>
        <v>#REF!</v>
      </c>
      <c r="M486" s="4" t="e">
        <f>IF(ISBLANK(#REF!),"",IF(#REF!="","Please enter a Template Type. ",""))</f>
        <v>#REF!</v>
      </c>
      <c r="N486" s="4" t="e">
        <f>IF(ISBLANK(#REF!),"",IF(#REF!="","Please enter Primer Type. ",""))</f>
        <v>#REF!</v>
      </c>
      <c r="O486" s="4" t="e">
        <f>IF(ISBLANK(#REF!),"",IF(#REF!="","Please enter Product Type. ",""))</f>
        <v>#REF!</v>
      </c>
      <c r="P486" s="4" t="e">
        <f>IF(#REF!="","",IF(#REF!="","Please enter a sample name for each reaction. ",""))</f>
        <v>#REF!</v>
      </c>
      <c r="V486" s="4" t="e">
        <f>IF(VLOOKUP(#REF!,DropData!$C482:$D537,2,0)="Yes","Yes","")</f>
        <v>#REF!</v>
      </c>
    </row>
    <row r="487" spans="2:22" x14ac:dyDescent="0.2">
      <c r="B487" s="2">
        <v>487</v>
      </c>
      <c r="G487" s="4" t="e">
        <f t="shared" si="7"/>
        <v>#REF!</v>
      </c>
      <c r="H487" s="7" t="e">
        <f>IF(#REF!&gt;20000,IF(#REF!="BAC","","This read must be perfomed as a BAC Template Type. "),"")</f>
        <v>#REF!</v>
      </c>
      <c r="I487" s="4" t="e">
        <f>IF(#REF!="Needs Synthesis",IF(#REF!="","Please enter a sequence for a primer that needs synthesis. ",""),"")</f>
        <v>#REF!</v>
      </c>
      <c r="J487" s="4" t="e">
        <f>IF(ISTEXT(V487),"",IF(LEFT(#REF!,4)="Free","Please select a primer from the Standard Primer List. ",""))</f>
        <v>#REF!</v>
      </c>
      <c r="K487" s="4" t="e">
        <f>IF(#REF!="","",IF(#REF!="",IF(#REF!="Premixed","","Please enter a Primer Name. "),""))</f>
        <v>#REF!</v>
      </c>
      <c r="L487" s="4" t="e">
        <f>IF(#REF!="Enclosed",IF(LEN(#REF!)&gt;7,"Please check the Primer Barcode as it is longer than 6 digits and may not be valid. ",""),"")</f>
        <v>#REF!</v>
      </c>
      <c r="M487" s="4" t="e">
        <f>IF(ISBLANK(#REF!),"",IF(#REF!="","Please enter a Template Type. ",""))</f>
        <v>#REF!</v>
      </c>
      <c r="N487" s="4" t="e">
        <f>IF(ISBLANK(#REF!),"",IF(#REF!="","Please enter Primer Type. ",""))</f>
        <v>#REF!</v>
      </c>
      <c r="O487" s="4" t="e">
        <f>IF(ISBLANK(#REF!),"",IF(#REF!="","Please enter Product Type. ",""))</f>
        <v>#REF!</v>
      </c>
      <c r="P487" s="4" t="e">
        <f>IF(#REF!="","",IF(#REF!="","Please enter a sample name for each reaction. ",""))</f>
        <v>#REF!</v>
      </c>
      <c r="V487" s="4" t="e">
        <f>IF(VLOOKUP(#REF!,DropData!$C483:$D538,2,0)="Yes","Yes","")</f>
        <v>#REF!</v>
      </c>
    </row>
    <row r="488" spans="2:22" x14ac:dyDescent="0.2">
      <c r="B488" s="2">
        <v>488</v>
      </c>
      <c r="G488" s="4" t="e">
        <f t="shared" si="7"/>
        <v>#REF!</v>
      </c>
      <c r="H488" s="7" t="e">
        <f>IF(#REF!&gt;20000,IF(#REF!="BAC","","This read must be perfomed as a BAC Template Type. "),"")</f>
        <v>#REF!</v>
      </c>
      <c r="I488" s="4" t="e">
        <f>IF(#REF!="Needs Synthesis",IF(#REF!="","Please enter a sequence for a primer that needs synthesis. ",""),"")</f>
        <v>#REF!</v>
      </c>
      <c r="J488" s="4" t="e">
        <f>IF(ISTEXT(V488),"",IF(LEFT(#REF!,4)="Free","Please select a primer from the Standard Primer List. ",""))</f>
        <v>#REF!</v>
      </c>
      <c r="K488" s="4" t="e">
        <f>IF(#REF!="","",IF(#REF!="",IF(#REF!="Premixed","","Please enter a Primer Name. "),""))</f>
        <v>#REF!</v>
      </c>
      <c r="L488" s="4" t="e">
        <f>IF(#REF!="Enclosed",IF(LEN(#REF!)&gt;7,"Please check the Primer Barcode as it is longer than 6 digits and may not be valid. ",""),"")</f>
        <v>#REF!</v>
      </c>
      <c r="M488" s="4" t="e">
        <f>IF(ISBLANK(#REF!),"",IF(#REF!="","Please enter a Template Type. ",""))</f>
        <v>#REF!</v>
      </c>
      <c r="N488" s="4" t="e">
        <f>IF(ISBLANK(#REF!),"",IF(#REF!="","Please enter Primer Type. ",""))</f>
        <v>#REF!</v>
      </c>
      <c r="O488" s="4" t="e">
        <f>IF(ISBLANK(#REF!),"",IF(#REF!="","Please enter Product Type. ",""))</f>
        <v>#REF!</v>
      </c>
      <c r="P488" s="4" t="e">
        <f>IF(#REF!="","",IF(#REF!="","Please enter a sample name for each reaction. ",""))</f>
        <v>#REF!</v>
      </c>
      <c r="V488" s="4" t="e">
        <f>IF(VLOOKUP(#REF!,DropData!$C484:$D539,2,0)="Yes","Yes","")</f>
        <v>#REF!</v>
      </c>
    </row>
    <row r="489" spans="2:22" x14ac:dyDescent="0.2">
      <c r="B489" s="2">
        <v>489</v>
      </c>
      <c r="G489" s="4" t="e">
        <f t="shared" si="7"/>
        <v>#REF!</v>
      </c>
      <c r="H489" s="7" t="e">
        <f>IF(#REF!&gt;20000,IF(#REF!="BAC","","This read must be perfomed as a BAC Template Type. "),"")</f>
        <v>#REF!</v>
      </c>
      <c r="I489" s="4" t="e">
        <f>IF(#REF!="Needs Synthesis",IF(#REF!="","Please enter a sequence for a primer that needs synthesis. ",""),"")</f>
        <v>#REF!</v>
      </c>
      <c r="J489" s="4" t="e">
        <f>IF(ISTEXT(V489),"",IF(LEFT(#REF!,4)="Free","Please select a primer from the Standard Primer List. ",""))</f>
        <v>#REF!</v>
      </c>
      <c r="K489" s="4" t="e">
        <f>IF(#REF!="","",IF(#REF!="",IF(#REF!="Premixed","","Please enter a Primer Name. "),""))</f>
        <v>#REF!</v>
      </c>
      <c r="L489" s="4" t="e">
        <f>IF(#REF!="Enclosed",IF(LEN(#REF!)&gt;7,"Please check the Primer Barcode as it is longer than 6 digits and may not be valid. ",""),"")</f>
        <v>#REF!</v>
      </c>
      <c r="M489" s="4" t="e">
        <f>IF(ISBLANK(#REF!),"",IF(#REF!="","Please enter a Template Type. ",""))</f>
        <v>#REF!</v>
      </c>
      <c r="N489" s="4" t="e">
        <f>IF(ISBLANK(#REF!),"",IF(#REF!="","Please enter Primer Type. ",""))</f>
        <v>#REF!</v>
      </c>
      <c r="O489" s="4" t="e">
        <f>IF(ISBLANK(#REF!),"",IF(#REF!="","Please enter Product Type. ",""))</f>
        <v>#REF!</v>
      </c>
      <c r="P489" s="4" t="e">
        <f>IF(#REF!="","",IF(#REF!="","Please enter a sample name for each reaction. ",""))</f>
        <v>#REF!</v>
      </c>
      <c r="V489" s="4" t="e">
        <f>IF(VLOOKUP(#REF!,DropData!$C485:$D540,2,0)="Yes","Yes","")</f>
        <v>#REF!</v>
      </c>
    </row>
    <row r="490" spans="2:22" x14ac:dyDescent="0.2">
      <c r="B490" s="2">
        <v>490</v>
      </c>
      <c r="G490" s="4" t="e">
        <f t="shared" si="7"/>
        <v>#REF!</v>
      </c>
      <c r="H490" s="7" t="e">
        <f>IF(#REF!&gt;20000,IF(#REF!="BAC","","This read must be perfomed as a BAC Template Type. "),"")</f>
        <v>#REF!</v>
      </c>
      <c r="I490" s="4" t="e">
        <f>IF(#REF!="Needs Synthesis",IF(#REF!="","Please enter a sequence for a primer that needs synthesis. ",""),"")</f>
        <v>#REF!</v>
      </c>
      <c r="J490" s="4" t="e">
        <f>IF(ISTEXT(V490),"",IF(LEFT(#REF!,4)="Free","Please select a primer from the Standard Primer List. ",""))</f>
        <v>#REF!</v>
      </c>
      <c r="K490" s="4" t="e">
        <f>IF(#REF!="","",IF(#REF!="",IF(#REF!="Premixed","","Please enter a Primer Name. "),""))</f>
        <v>#REF!</v>
      </c>
      <c r="L490" s="4" t="e">
        <f>IF(#REF!="Enclosed",IF(LEN(#REF!)&gt;7,"Please check the Primer Barcode as it is longer than 6 digits and may not be valid. ",""),"")</f>
        <v>#REF!</v>
      </c>
      <c r="M490" s="4" t="e">
        <f>IF(ISBLANK(#REF!),"",IF(#REF!="","Please enter a Template Type. ",""))</f>
        <v>#REF!</v>
      </c>
      <c r="N490" s="4" t="e">
        <f>IF(ISBLANK(#REF!),"",IF(#REF!="","Please enter Primer Type. ",""))</f>
        <v>#REF!</v>
      </c>
      <c r="O490" s="4" t="e">
        <f>IF(ISBLANK(#REF!),"",IF(#REF!="","Please enter Product Type. ",""))</f>
        <v>#REF!</v>
      </c>
      <c r="P490" s="4" t="e">
        <f>IF(#REF!="","",IF(#REF!="","Please enter a sample name for each reaction. ",""))</f>
        <v>#REF!</v>
      </c>
      <c r="V490" s="4" t="e">
        <f>IF(VLOOKUP(#REF!,DropData!$C486:$D541,2,0)="Yes","Yes","")</f>
        <v>#REF!</v>
      </c>
    </row>
    <row r="491" spans="2:22" x14ac:dyDescent="0.2">
      <c r="B491" s="2">
        <v>491</v>
      </c>
      <c r="G491" s="4" t="e">
        <f t="shared" si="7"/>
        <v>#REF!</v>
      </c>
      <c r="H491" s="7" t="e">
        <f>IF(#REF!&gt;20000,IF(#REF!="BAC","","This read must be perfomed as a BAC Template Type. "),"")</f>
        <v>#REF!</v>
      </c>
      <c r="I491" s="4" t="e">
        <f>IF(#REF!="Needs Synthesis",IF(#REF!="","Please enter a sequence for a primer that needs synthesis. ",""),"")</f>
        <v>#REF!</v>
      </c>
      <c r="J491" s="4" t="e">
        <f>IF(ISTEXT(V491),"",IF(LEFT(#REF!,4)="Free","Please select a primer from the Standard Primer List. ",""))</f>
        <v>#REF!</v>
      </c>
      <c r="K491" s="4" t="e">
        <f>IF(#REF!="","",IF(#REF!="",IF(#REF!="Premixed","","Please enter a Primer Name. "),""))</f>
        <v>#REF!</v>
      </c>
      <c r="L491" s="4" t="e">
        <f>IF(#REF!="Enclosed",IF(LEN(#REF!)&gt;7,"Please check the Primer Barcode as it is longer than 6 digits and may not be valid. ",""),"")</f>
        <v>#REF!</v>
      </c>
      <c r="M491" s="4" t="e">
        <f>IF(ISBLANK(#REF!),"",IF(#REF!="","Please enter a Template Type. ",""))</f>
        <v>#REF!</v>
      </c>
      <c r="N491" s="4" t="e">
        <f>IF(ISBLANK(#REF!),"",IF(#REF!="","Please enter Primer Type. ",""))</f>
        <v>#REF!</v>
      </c>
      <c r="O491" s="4" t="e">
        <f>IF(ISBLANK(#REF!),"",IF(#REF!="","Please enter Product Type. ",""))</f>
        <v>#REF!</v>
      </c>
      <c r="P491" s="4" t="e">
        <f>IF(#REF!="","",IF(#REF!="","Please enter a sample name for each reaction. ",""))</f>
        <v>#REF!</v>
      </c>
      <c r="V491" s="4" t="e">
        <f>IF(VLOOKUP(#REF!,DropData!$C487:$D542,2,0)="Yes","Yes","")</f>
        <v>#REF!</v>
      </c>
    </row>
    <row r="492" spans="2:22" x14ac:dyDescent="0.2">
      <c r="B492" s="2">
        <v>492</v>
      </c>
      <c r="G492" s="4" t="e">
        <f t="shared" si="7"/>
        <v>#REF!</v>
      </c>
      <c r="H492" s="7" t="e">
        <f>IF(#REF!&gt;20000,IF(#REF!="BAC","","This read must be perfomed as a BAC Template Type. "),"")</f>
        <v>#REF!</v>
      </c>
      <c r="I492" s="4" t="e">
        <f>IF(#REF!="Needs Synthesis",IF(#REF!="","Please enter a sequence for a primer that needs synthesis. ",""),"")</f>
        <v>#REF!</v>
      </c>
      <c r="J492" s="4" t="e">
        <f>IF(ISTEXT(V492),"",IF(LEFT(#REF!,4)="Free","Please select a primer from the Standard Primer List. ",""))</f>
        <v>#REF!</v>
      </c>
      <c r="K492" s="4" t="e">
        <f>IF(#REF!="","",IF(#REF!="",IF(#REF!="Premixed","","Please enter a Primer Name. "),""))</f>
        <v>#REF!</v>
      </c>
      <c r="L492" s="4" t="e">
        <f>IF(#REF!="Enclosed",IF(LEN(#REF!)&gt;7,"Please check the Primer Barcode as it is longer than 6 digits and may not be valid. ",""),"")</f>
        <v>#REF!</v>
      </c>
      <c r="M492" s="4" t="e">
        <f>IF(ISBLANK(#REF!),"",IF(#REF!="","Please enter a Template Type. ",""))</f>
        <v>#REF!</v>
      </c>
      <c r="N492" s="4" t="e">
        <f>IF(ISBLANK(#REF!),"",IF(#REF!="","Please enter Primer Type. ",""))</f>
        <v>#REF!</v>
      </c>
      <c r="O492" s="4" t="e">
        <f>IF(ISBLANK(#REF!),"",IF(#REF!="","Please enter Product Type. ",""))</f>
        <v>#REF!</v>
      </c>
      <c r="P492" s="4" t="e">
        <f>IF(#REF!="","",IF(#REF!="","Please enter a sample name for each reaction. ",""))</f>
        <v>#REF!</v>
      </c>
      <c r="V492" s="4" t="e">
        <f>IF(VLOOKUP(#REF!,DropData!$C488:$D543,2,0)="Yes","Yes","")</f>
        <v>#REF!</v>
      </c>
    </row>
    <row r="493" spans="2:22" x14ac:dyDescent="0.2">
      <c r="B493" s="2">
        <v>493</v>
      </c>
      <c r="G493" s="4" t="e">
        <f t="shared" si="7"/>
        <v>#REF!</v>
      </c>
      <c r="H493" s="7" t="e">
        <f>IF(#REF!&gt;20000,IF(#REF!="BAC","","This read must be perfomed as a BAC Template Type. "),"")</f>
        <v>#REF!</v>
      </c>
      <c r="I493" s="4" t="e">
        <f>IF(#REF!="Needs Synthesis",IF(#REF!="","Please enter a sequence for a primer that needs synthesis. ",""),"")</f>
        <v>#REF!</v>
      </c>
      <c r="J493" s="4" t="e">
        <f>IF(ISTEXT(V493),"",IF(LEFT(#REF!,4)="Free","Please select a primer from the Standard Primer List. ",""))</f>
        <v>#REF!</v>
      </c>
      <c r="K493" s="4" t="e">
        <f>IF(#REF!="","",IF(#REF!="",IF(#REF!="Premixed","","Please enter a Primer Name. "),""))</f>
        <v>#REF!</v>
      </c>
      <c r="L493" s="4" t="e">
        <f>IF(#REF!="Enclosed",IF(LEN(#REF!)&gt;7,"Please check the Primer Barcode as it is longer than 6 digits and may not be valid. ",""),"")</f>
        <v>#REF!</v>
      </c>
      <c r="M493" s="4" t="e">
        <f>IF(ISBLANK(#REF!),"",IF(#REF!="","Please enter a Template Type. ",""))</f>
        <v>#REF!</v>
      </c>
      <c r="N493" s="4" t="e">
        <f>IF(ISBLANK(#REF!),"",IF(#REF!="","Please enter Primer Type. ",""))</f>
        <v>#REF!</v>
      </c>
      <c r="O493" s="4" t="e">
        <f>IF(ISBLANK(#REF!),"",IF(#REF!="","Please enter Product Type. ",""))</f>
        <v>#REF!</v>
      </c>
      <c r="P493" s="4" t="e">
        <f>IF(#REF!="","",IF(#REF!="","Please enter a sample name for each reaction. ",""))</f>
        <v>#REF!</v>
      </c>
      <c r="V493" s="4" t="e">
        <f>IF(VLOOKUP(#REF!,DropData!$C489:$D544,2,0)="Yes","Yes","")</f>
        <v>#REF!</v>
      </c>
    </row>
    <row r="494" spans="2:22" x14ac:dyDescent="0.2">
      <c r="B494" s="2">
        <v>494</v>
      </c>
      <c r="G494" s="4" t="e">
        <f t="shared" si="7"/>
        <v>#REF!</v>
      </c>
      <c r="H494" s="7" t="e">
        <f>IF(#REF!&gt;20000,IF(#REF!="BAC","","This read must be perfomed as a BAC Template Type. "),"")</f>
        <v>#REF!</v>
      </c>
      <c r="I494" s="4" t="e">
        <f>IF(#REF!="Needs Synthesis",IF(#REF!="","Please enter a sequence for a primer that needs synthesis. ",""),"")</f>
        <v>#REF!</v>
      </c>
      <c r="J494" s="4" t="e">
        <f>IF(ISTEXT(V494),"",IF(LEFT(#REF!,4)="Free","Please select a primer from the Standard Primer List. ",""))</f>
        <v>#REF!</v>
      </c>
      <c r="K494" s="4" t="e">
        <f>IF(#REF!="","",IF(#REF!="",IF(#REF!="Premixed","","Please enter a Primer Name. "),""))</f>
        <v>#REF!</v>
      </c>
      <c r="L494" s="4" t="e">
        <f>IF(#REF!="Enclosed",IF(LEN(#REF!)&gt;7,"Please check the Primer Barcode as it is longer than 6 digits and may not be valid. ",""),"")</f>
        <v>#REF!</v>
      </c>
      <c r="M494" s="4" t="e">
        <f>IF(ISBLANK(#REF!),"",IF(#REF!="","Please enter a Template Type. ",""))</f>
        <v>#REF!</v>
      </c>
      <c r="N494" s="4" t="e">
        <f>IF(ISBLANK(#REF!),"",IF(#REF!="","Please enter Primer Type. ",""))</f>
        <v>#REF!</v>
      </c>
      <c r="O494" s="4" t="e">
        <f>IF(ISBLANK(#REF!),"",IF(#REF!="","Please enter Product Type. ",""))</f>
        <v>#REF!</v>
      </c>
      <c r="P494" s="4" t="e">
        <f>IF(#REF!="","",IF(#REF!="","Please enter a sample name for each reaction. ",""))</f>
        <v>#REF!</v>
      </c>
      <c r="V494" s="4" t="e">
        <f>IF(VLOOKUP(#REF!,DropData!$C490:$D545,2,0)="Yes","Yes","")</f>
        <v>#REF!</v>
      </c>
    </row>
    <row r="495" spans="2:22" x14ac:dyDescent="0.2">
      <c r="B495" s="2">
        <v>495</v>
      </c>
      <c r="G495" s="4" t="e">
        <f t="shared" si="7"/>
        <v>#REF!</v>
      </c>
      <c r="H495" s="7" t="e">
        <f>IF(#REF!&gt;20000,IF(#REF!="BAC","","This read must be perfomed as a BAC Template Type. "),"")</f>
        <v>#REF!</v>
      </c>
      <c r="I495" s="4" t="e">
        <f>IF(#REF!="Needs Synthesis",IF(#REF!="","Please enter a sequence for a primer that needs synthesis. ",""),"")</f>
        <v>#REF!</v>
      </c>
      <c r="J495" s="4" t="e">
        <f>IF(ISTEXT(V495),"",IF(LEFT(#REF!,4)="Free","Please select a primer from the Standard Primer List. ",""))</f>
        <v>#REF!</v>
      </c>
      <c r="K495" s="4" t="e">
        <f>IF(#REF!="","",IF(#REF!="",IF(#REF!="Premixed","","Please enter a Primer Name. "),""))</f>
        <v>#REF!</v>
      </c>
      <c r="L495" s="4" t="e">
        <f>IF(#REF!="Enclosed",IF(LEN(#REF!)&gt;7,"Please check the Primer Barcode as it is longer than 6 digits and may not be valid. ",""),"")</f>
        <v>#REF!</v>
      </c>
      <c r="M495" s="4" t="e">
        <f>IF(ISBLANK(#REF!),"",IF(#REF!="","Please enter a Template Type. ",""))</f>
        <v>#REF!</v>
      </c>
      <c r="N495" s="4" t="e">
        <f>IF(ISBLANK(#REF!),"",IF(#REF!="","Please enter Primer Type. ",""))</f>
        <v>#REF!</v>
      </c>
      <c r="O495" s="4" t="e">
        <f>IF(ISBLANK(#REF!),"",IF(#REF!="","Please enter Product Type. ",""))</f>
        <v>#REF!</v>
      </c>
      <c r="P495" s="4" t="e">
        <f>IF(#REF!="","",IF(#REF!="","Please enter a sample name for each reaction. ",""))</f>
        <v>#REF!</v>
      </c>
      <c r="V495" s="4" t="e">
        <f>IF(VLOOKUP(#REF!,DropData!$C491:$D546,2,0)="Yes","Yes","")</f>
        <v>#REF!</v>
      </c>
    </row>
    <row r="496" spans="2:22" x14ac:dyDescent="0.2">
      <c r="B496" s="2">
        <v>496</v>
      </c>
      <c r="G496" s="4" t="e">
        <f t="shared" si="7"/>
        <v>#REF!</v>
      </c>
      <c r="H496" s="7" t="e">
        <f>IF(#REF!&gt;20000,IF(#REF!="BAC","","This read must be perfomed as a BAC Template Type. "),"")</f>
        <v>#REF!</v>
      </c>
      <c r="I496" s="4" t="e">
        <f>IF(#REF!="Needs Synthesis",IF(#REF!="","Please enter a sequence for a primer that needs synthesis. ",""),"")</f>
        <v>#REF!</v>
      </c>
      <c r="J496" s="4" t="e">
        <f>IF(ISTEXT(V496),"",IF(LEFT(#REF!,4)="Free","Please select a primer from the Standard Primer List. ",""))</f>
        <v>#REF!</v>
      </c>
      <c r="K496" s="4" t="e">
        <f>IF(#REF!="","",IF(#REF!="",IF(#REF!="Premixed","","Please enter a Primer Name. "),""))</f>
        <v>#REF!</v>
      </c>
      <c r="L496" s="4" t="e">
        <f>IF(#REF!="Enclosed",IF(LEN(#REF!)&gt;7,"Please check the Primer Barcode as it is longer than 6 digits and may not be valid. ",""),"")</f>
        <v>#REF!</v>
      </c>
      <c r="M496" s="4" t="e">
        <f>IF(ISBLANK(#REF!),"",IF(#REF!="","Please enter a Template Type. ",""))</f>
        <v>#REF!</v>
      </c>
      <c r="N496" s="4" t="e">
        <f>IF(ISBLANK(#REF!),"",IF(#REF!="","Please enter Primer Type. ",""))</f>
        <v>#REF!</v>
      </c>
      <c r="O496" s="4" t="e">
        <f>IF(ISBLANK(#REF!),"",IF(#REF!="","Please enter Product Type. ",""))</f>
        <v>#REF!</v>
      </c>
      <c r="P496" s="4" t="e">
        <f>IF(#REF!="","",IF(#REF!="","Please enter a sample name for each reaction. ",""))</f>
        <v>#REF!</v>
      </c>
      <c r="V496" s="4" t="e">
        <f>IF(VLOOKUP(#REF!,DropData!$C492:$D547,2,0)="Yes","Yes","")</f>
        <v>#REF!</v>
      </c>
    </row>
    <row r="497" spans="2:22" x14ac:dyDescent="0.2">
      <c r="B497" s="2">
        <v>497</v>
      </c>
      <c r="G497" s="4" t="e">
        <f t="shared" si="7"/>
        <v>#REF!</v>
      </c>
      <c r="H497" s="7" t="e">
        <f>IF(#REF!&gt;20000,IF(#REF!="BAC","","This read must be perfomed as a BAC Template Type. "),"")</f>
        <v>#REF!</v>
      </c>
      <c r="I497" s="4" t="e">
        <f>IF(#REF!="Needs Synthesis",IF(#REF!="","Please enter a sequence for a primer that needs synthesis. ",""),"")</f>
        <v>#REF!</v>
      </c>
      <c r="J497" s="4" t="e">
        <f>IF(ISTEXT(V497),"",IF(LEFT(#REF!,4)="Free","Please select a primer from the Standard Primer List. ",""))</f>
        <v>#REF!</v>
      </c>
      <c r="K497" s="4" t="e">
        <f>IF(#REF!="","",IF(#REF!="",IF(#REF!="Premixed","","Please enter a Primer Name. "),""))</f>
        <v>#REF!</v>
      </c>
      <c r="L497" s="4" t="e">
        <f>IF(#REF!="Enclosed",IF(LEN(#REF!)&gt;7,"Please check the Primer Barcode as it is longer than 6 digits and may not be valid. ",""),"")</f>
        <v>#REF!</v>
      </c>
      <c r="M497" s="4" t="e">
        <f>IF(ISBLANK(#REF!),"",IF(#REF!="","Please enter a Template Type. ",""))</f>
        <v>#REF!</v>
      </c>
      <c r="N497" s="4" t="e">
        <f>IF(ISBLANK(#REF!),"",IF(#REF!="","Please enter Primer Type. ",""))</f>
        <v>#REF!</v>
      </c>
      <c r="O497" s="4" t="e">
        <f>IF(ISBLANK(#REF!),"",IF(#REF!="","Please enter Product Type. ",""))</f>
        <v>#REF!</v>
      </c>
      <c r="P497" s="4" t="e">
        <f>IF(#REF!="","",IF(#REF!="","Please enter a sample name for each reaction. ",""))</f>
        <v>#REF!</v>
      </c>
      <c r="V497" s="4" t="e">
        <f>IF(VLOOKUP(#REF!,DropData!$C493:$D548,2,0)="Yes","Yes","")</f>
        <v>#REF!</v>
      </c>
    </row>
    <row r="498" spans="2:22" x14ac:dyDescent="0.2">
      <c r="B498" s="2">
        <v>498</v>
      </c>
      <c r="G498" s="4" t="e">
        <f t="shared" si="7"/>
        <v>#REF!</v>
      </c>
      <c r="H498" s="7" t="e">
        <f>IF(#REF!&gt;20000,IF(#REF!="BAC","","This read must be perfomed as a BAC Template Type. "),"")</f>
        <v>#REF!</v>
      </c>
      <c r="I498" s="4" t="e">
        <f>IF(#REF!="Needs Synthesis",IF(#REF!="","Please enter a sequence for a primer that needs synthesis. ",""),"")</f>
        <v>#REF!</v>
      </c>
      <c r="J498" s="4" t="e">
        <f>IF(ISTEXT(V498),"",IF(LEFT(#REF!,4)="Free","Please select a primer from the Standard Primer List. ",""))</f>
        <v>#REF!</v>
      </c>
      <c r="K498" s="4" t="e">
        <f>IF(#REF!="","",IF(#REF!="",IF(#REF!="Premixed","","Please enter a Primer Name. "),""))</f>
        <v>#REF!</v>
      </c>
      <c r="L498" s="4" t="e">
        <f>IF(#REF!="Enclosed",IF(LEN(#REF!)&gt;7,"Please check the Primer Barcode as it is longer than 6 digits and may not be valid. ",""),"")</f>
        <v>#REF!</v>
      </c>
      <c r="M498" s="4" t="e">
        <f>IF(ISBLANK(#REF!),"",IF(#REF!="","Please enter a Template Type. ",""))</f>
        <v>#REF!</v>
      </c>
      <c r="N498" s="4" t="e">
        <f>IF(ISBLANK(#REF!),"",IF(#REF!="","Please enter Primer Type. ",""))</f>
        <v>#REF!</v>
      </c>
      <c r="O498" s="4" t="e">
        <f>IF(ISBLANK(#REF!),"",IF(#REF!="","Please enter Product Type. ",""))</f>
        <v>#REF!</v>
      </c>
      <c r="P498" s="4" t="e">
        <f>IF(#REF!="","",IF(#REF!="","Please enter a sample name for each reaction. ",""))</f>
        <v>#REF!</v>
      </c>
      <c r="V498" s="4" t="e">
        <f>IF(VLOOKUP(#REF!,DropData!$C494:$D549,2,0)="Yes","Yes","")</f>
        <v>#REF!</v>
      </c>
    </row>
    <row r="499" spans="2:22" x14ac:dyDescent="0.2">
      <c r="B499" s="2">
        <v>499</v>
      </c>
      <c r="G499" s="4" t="e">
        <f t="shared" si="7"/>
        <v>#REF!</v>
      </c>
      <c r="H499" s="7" t="e">
        <f>IF(#REF!&gt;20000,IF(#REF!="BAC","","This read must be perfomed as a BAC Template Type. "),"")</f>
        <v>#REF!</v>
      </c>
      <c r="I499" s="4" t="e">
        <f>IF(#REF!="Needs Synthesis",IF(#REF!="","Please enter a sequence for a primer that needs synthesis. ",""),"")</f>
        <v>#REF!</v>
      </c>
      <c r="J499" s="4" t="e">
        <f>IF(ISTEXT(V499),"",IF(LEFT(#REF!,4)="Free","Please select a primer from the Standard Primer List. ",""))</f>
        <v>#REF!</v>
      </c>
      <c r="K499" s="4" t="e">
        <f>IF(#REF!="","",IF(#REF!="",IF(#REF!="Premixed","","Please enter a Primer Name. "),""))</f>
        <v>#REF!</v>
      </c>
      <c r="L499" s="4" t="e">
        <f>IF(#REF!="Enclosed",IF(LEN(#REF!)&gt;7,"Please check the Primer Barcode as it is longer than 6 digits and may not be valid. ",""),"")</f>
        <v>#REF!</v>
      </c>
      <c r="M499" s="4" t="e">
        <f>IF(ISBLANK(#REF!),"",IF(#REF!="","Please enter a Template Type. ",""))</f>
        <v>#REF!</v>
      </c>
      <c r="N499" s="4" t="e">
        <f>IF(ISBLANK(#REF!),"",IF(#REF!="","Please enter Primer Type. ",""))</f>
        <v>#REF!</v>
      </c>
      <c r="O499" s="4" t="e">
        <f>IF(ISBLANK(#REF!),"",IF(#REF!="","Please enter Product Type. ",""))</f>
        <v>#REF!</v>
      </c>
      <c r="P499" s="4" t="e">
        <f>IF(#REF!="","",IF(#REF!="","Please enter a sample name for each reaction. ",""))</f>
        <v>#REF!</v>
      </c>
      <c r="V499" s="4" t="e">
        <f>IF(VLOOKUP(#REF!,DropData!$C495:$D550,2,0)="Yes","Yes","")</f>
        <v>#REF!</v>
      </c>
    </row>
    <row r="500" spans="2:22" x14ac:dyDescent="0.2">
      <c r="B500" s="3">
        <v>500</v>
      </c>
      <c r="G500" s="4" t="e">
        <f t="shared" si="7"/>
        <v>#REF!</v>
      </c>
      <c r="H500" s="7" t="e">
        <f>IF(#REF!&gt;20000,IF(#REF!="BAC","","This read must be perfomed as a BAC Template Type. "),"")</f>
        <v>#REF!</v>
      </c>
      <c r="I500" s="4" t="e">
        <f>IF(#REF!="Needs Synthesis",IF(#REF!="","Please enter a sequence for a primer that needs synthesis. ",""),"")</f>
        <v>#REF!</v>
      </c>
      <c r="J500" s="4" t="e">
        <f>IF(ISTEXT(V500),"",IF(LEFT(#REF!,4)="Free","Please select a primer from the Standard Primer List. ",""))</f>
        <v>#REF!</v>
      </c>
      <c r="K500" s="4" t="e">
        <f>IF(#REF!="","",IF(#REF!="",IF(#REF!="Premixed","","Please enter a Primer Name. "),""))</f>
        <v>#REF!</v>
      </c>
      <c r="L500" s="4" t="e">
        <f>IF(#REF!="Enclosed",IF(LEN(#REF!)&gt;7,"Please check the Primer Barcode as it is longer than 6 digits and may not be valid. ",""),"")</f>
        <v>#REF!</v>
      </c>
      <c r="M500" s="4" t="e">
        <f>IF(ISBLANK(#REF!),"",IF(#REF!="","Please enter a Template Type. ",""))</f>
        <v>#REF!</v>
      </c>
      <c r="N500" s="4" t="e">
        <f>IF(ISBLANK(#REF!),"",IF(#REF!="","Please enter Primer Type. ",""))</f>
        <v>#REF!</v>
      </c>
      <c r="O500" s="4" t="e">
        <f>IF(ISBLANK(#REF!),"",IF(#REF!="","Please enter Product Type. ",""))</f>
        <v>#REF!</v>
      </c>
      <c r="P500" s="4" t="e">
        <f>IF(#REF!="","",IF(#REF!="","Please enter a sample name for each reaction. ",""))</f>
        <v>#REF!</v>
      </c>
      <c r="V500" s="4" t="e">
        <f>IF(VLOOKUP(#REF!,DropData!$C496:$D551,2,0)="Yes","Yes","")</f>
        <v>#REF!</v>
      </c>
    </row>
    <row r="501" spans="2:22" x14ac:dyDescent="0.2">
      <c r="G501" s="4" t="e">
        <f t="shared" si="7"/>
        <v>#REF!</v>
      </c>
      <c r="H501" s="7" t="e">
        <f>IF(#REF!&gt;20000,IF(#REF!="BAC","","This read must be perfomed as a BAC Template Type. "),"")</f>
        <v>#REF!</v>
      </c>
      <c r="I501" s="4" t="e">
        <f>IF(#REF!="Needs Synthesis",IF(#REF!="","Please enter a sequence for a primer that needs synthesis. ",""),"")</f>
        <v>#REF!</v>
      </c>
      <c r="J501" s="4" t="e">
        <f>IF(ISTEXT(V501),"",IF(LEFT(#REF!,4)="Free","Please select a primer from the Standard Primer List. ",""))</f>
        <v>#REF!</v>
      </c>
      <c r="K501" s="4" t="e">
        <f>IF(#REF!="","",IF(#REF!="",IF(#REF!="Premixed","","Please enter a Primer Name. "),""))</f>
        <v>#REF!</v>
      </c>
      <c r="L501" s="4" t="e">
        <f>IF(#REF!="Enclosed",IF(LEN(#REF!)&gt;7,"Please check the Primer Barcode as it is longer than 6 digits and may not be valid. ",""),"")</f>
        <v>#REF!</v>
      </c>
      <c r="M501" s="4" t="e">
        <f>IF(ISBLANK(#REF!),"",IF(#REF!="","Please enter a Template Type. ",""))</f>
        <v>#REF!</v>
      </c>
      <c r="N501" s="4" t="e">
        <f>IF(ISBLANK(#REF!),"",IF(#REF!="","Please enter Primer Type. ",""))</f>
        <v>#REF!</v>
      </c>
      <c r="O501" s="4" t="e">
        <f>IF(ISBLANK(#REF!),"",IF(#REF!="","Please enter Product Type. ",""))</f>
        <v>#REF!</v>
      </c>
      <c r="P501" s="4" t="e">
        <f>IF(#REF!="","",IF(#REF!="","Please enter a sample name for each reaction. ",""))</f>
        <v>#REF!</v>
      </c>
      <c r="V501" s="4" t="e">
        <f>IF(VLOOKUP(#REF!,DropData!$C497:$D552,2,0)="Yes","Yes","")</f>
        <v>#REF!</v>
      </c>
    </row>
    <row r="502" spans="2:22" x14ac:dyDescent="0.2">
      <c r="G502" s="4" t="e">
        <f t="shared" si="7"/>
        <v>#REF!</v>
      </c>
      <c r="H502" s="7" t="e">
        <f>IF(#REF!&gt;20000,IF(#REF!="BAC","","This read must be perfomed as a BAC Template Type. "),"")</f>
        <v>#REF!</v>
      </c>
      <c r="I502" s="4" t="e">
        <f>IF(#REF!="Needs Synthesis",IF(#REF!="","Please enter a sequence for a primer that needs synthesis. ",""),"")</f>
        <v>#REF!</v>
      </c>
      <c r="J502" s="4" t="e">
        <f>IF(ISTEXT(V502),"",IF(LEFT(#REF!,4)="Free","Please select a primer from the Standard Primer List. ",""))</f>
        <v>#REF!</v>
      </c>
      <c r="K502" s="4" t="e">
        <f>IF(#REF!="","",IF(#REF!="",IF(#REF!="Premixed","","Please enter a Primer Name. "),""))</f>
        <v>#REF!</v>
      </c>
      <c r="L502" s="4" t="e">
        <f>IF(#REF!="Enclosed",IF(LEN(#REF!)&gt;7,"Please check the Primer Barcode as it is longer than 6 digits and may not be valid. ",""),"")</f>
        <v>#REF!</v>
      </c>
      <c r="M502" s="4" t="e">
        <f>IF(ISBLANK(#REF!),"",IF(#REF!="","Please enter a Template Type. ",""))</f>
        <v>#REF!</v>
      </c>
      <c r="N502" s="4" t="e">
        <f>IF(ISBLANK(#REF!),"",IF(#REF!="","Please enter Primer Type. ",""))</f>
        <v>#REF!</v>
      </c>
      <c r="O502" s="4" t="e">
        <f>IF(ISBLANK(#REF!),"",IF(#REF!="","Please enter Product Type. ",""))</f>
        <v>#REF!</v>
      </c>
      <c r="P502" s="4" t="e">
        <f>IF(#REF!="","",IF(#REF!="","Please enter a sample name for each reaction. ",""))</f>
        <v>#REF!</v>
      </c>
      <c r="V502" s="4" t="e">
        <f>IF(VLOOKUP(#REF!,DropData!$C498:$D553,2,0)="Yes","Yes","")</f>
        <v>#REF!</v>
      </c>
    </row>
    <row r="503" spans="2:22" x14ac:dyDescent="0.2">
      <c r="G503" s="4" t="e">
        <f t="shared" si="7"/>
        <v>#REF!</v>
      </c>
      <c r="H503" s="7" t="e">
        <f>IF(#REF!&gt;20000,IF(#REF!="BAC","","This read must be perfomed as a BAC Template Type. "),"")</f>
        <v>#REF!</v>
      </c>
      <c r="I503" s="4" t="e">
        <f>IF(#REF!="Needs Synthesis",IF(#REF!="","Please enter a sequence for a primer that needs synthesis. ",""),"")</f>
        <v>#REF!</v>
      </c>
      <c r="J503" s="4" t="e">
        <f>IF(ISTEXT(V503),"",IF(LEFT(#REF!,4)="Free","Please select a primer from the Standard Primer List. ",""))</f>
        <v>#REF!</v>
      </c>
      <c r="K503" s="4" t="e">
        <f>IF(#REF!="","",IF(#REF!="",IF(#REF!="Premixed","","Please enter a Primer Name. "),""))</f>
        <v>#REF!</v>
      </c>
      <c r="L503" s="4" t="e">
        <f>IF(#REF!="Enclosed",IF(LEN(#REF!)&gt;7,"Please check the Primer Barcode as it is longer than 6 digits and may not be valid. ",""),"")</f>
        <v>#REF!</v>
      </c>
      <c r="M503" s="4" t="e">
        <f>IF(ISBLANK(#REF!),"",IF(#REF!="","Please enter a Template Type. ",""))</f>
        <v>#REF!</v>
      </c>
      <c r="N503" s="4" t="e">
        <f>IF(ISBLANK(#REF!),"",IF(#REF!="","Please enter Primer Type. ",""))</f>
        <v>#REF!</v>
      </c>
      <c r="O503" s="4" t="e">
        <f>IF(ISBLANK(#REF!),"",IF(#REF!="","Please enter Product Type. ",""))</f>
        <v>#REF!</v>
      </c>
      <c r="P503" s="4" t="e">
        <f>IF(#REF!="","",IF(#REF!="","Please enter a sample name for each reaction. ",""))</f>
        <v>#REF!</v>
      </c>
      <c r="V503" s="4" t="e">
        <f>IF(VLOOKUP(#REF!,DropData!$C499:$D554,2,0)="Yes","Yes","")</f>
        <v>#REF!</v>
      </c>
    </row>
    <row r="504" spans="2:22" x14ac:dyDescent="0.2">
      <c r="G504" s="4" t="e">
        <f t="shared" si="7"/>
        <v>#REF!</v>
      </c>
      <c r="H504" s="7" t="e">
        <f>IF(#REF!&gt;20000,IF(#REF!="BAC","","This read must be perfomed as a BAC Template Type. "),"")</f>
        <v>#REF!</v>
      </c>
      <c r="I504" s="4" t="e">
        <f>IF(#REF!="Needs Synthesis",IF(#REF!="","Please enter a sequence for a primer that needs synthesis. ",""),"")</f>
        <v>#REF!</v>
      </c>
      <c r="J504" s="4" t="e">
        <f>IF(ISTEXT(V504),"",IF(LEFT(#REF!,4)="Free","Please select a primer from the Standard Primer List. ",""))</f>
        <v>#REF!</v>
      </c>
      <c r="K504" s="4" t="e">
        <f>IF(#REF!="","",IF(#REF!="",IF(#REF!="Premixed","","Please enter a Primer Name. "),""))</f>
        <v>#REF!</v>
      </c>
      <c r="L504" s="4" t="e">
        <f>IF(#REF!="Enclosed",IF(LEN(#REF!)&gt;7,"Please check the Primer Barcode as it is longer than 6 digits and may not be valid. ",""),"")</f>
        <v>#REF!</v>
      </c>
      <c r="M504" s="4" t="e">
        <f>IF(ISBLANK(#REF!),"",IF(#REF!="","Please enter a Template Type. ",""))</f>
        <v>#REF!</v>
      </c>
      <c r="N504" s="4" t="e">
        <f>IF(ISBLANK(#REF!),"",IF(#REF!="","Please enter Primer Type. ",""))</f>
        <v>#REF!</v>
      </c>
      <c r="O504" s="4" t="e">
        <f>IF(ISBLANK(#REF!),"",IF(#REF!="","Please enter Product Type. ",""))</f>
        <v>#REF!</v>
      </c>
      <c r="P504" s="4" t="e">
        <f>IF(#REF!="","",IF(#REF!="","Please enter a sample name for each reaction. ",""))</f>
        <v>#REF!</v>
      </c>
      <c r="V504" s="4" t="e">
        <f>IF(VLOOKUP(#REF!,DropData!$C500:$D555,2,0)="Yes","Yes","")</f>
        <v>#REF!</v>
      </c>
    </row>
    <row r="505" spans="2:22" x14ac:dyDescent="0.2">
      <c r="G505" s="4" t="e">
        <f t="shared" si="7"/>
        <v>#REF!</v>
      </c>
      <c r="H505" s="7" t="e">
        <f>IF(#REF!&gt;20000,IF(#REF!="BAC","","This read must be perfomed as a BAC Template Type. "),"")</f>
        <v>#REF!</v>
      </c>
      <c r="I505" s="4" t="e">
        <f>IF(#REF!="Needs Synthesis",IF(#REF!="","Please enter a sequence for a primer that needs synthesis. ",""),"")</f>
        <v>#REF!</v>
      </c>
      <c r="J505" s="4" t="e">
        <f>IF(ISTEXT(V505),"",IF(LEFT(#REF!,4)="Free","Please select a primer from the Standard Primer List. ",""))</f>
        <v>#REF!</v>
      </c>
      <c r="K505" s="4" t="e">
        <f>IF(#REF!="","",IF(#REF!="",IF(#REF!="Premixed","","Please enter a Primer Name. "),""))</f>
        <v>#REF!</v>
      </c>
      <c r="L505" s="4" t="e">
        <f>IF(#REF!="Enclosed",IF(LEN(#REF!)&gt;7,"Please check the Primer Barcode as it is longer than 6 digits and may not be valid. ",""),"")</f>
        <v>#REF!</v>
      </c>
      <c r="M505" s="4" t="e">
        <f>IF(ISBLANK(#REF!),"",IF(#REF!="","Please enter a Template Type. ",""))</f>
        <v>#REF!</v>
      </c>
      <c r="N505" s="4" t="e">
        <f>IF(ISBLANK(#REF!),"",IF(#REF!="","Please enter Primer Type. ",""))</f>
        <v>#REF!</v>
      </c>
      <c r="O505" s="4" t="e">
        <f>IF(ISBLANK(#REF!),"",IF(#REF!="","Please enter Product Type. ",""))</f>
        <v>#REF!</v>
      </c>
      <c r="P505" s="4" t="e">
        <f>IF(#REF!="","",IF(#REF!="","Please enter a sample name for each reaction. ",""))</f>
        <v>#REF!</v>
      </c>
      <c r="V505" s="4" t="e">
        <f>IF(VLOOKUP(#REF!,DropData!$C501:$D556,2,0)="Yes","Yes","")</f>
        <v>#REF!</v>
      </c>
    </row>
    <row r="506" spans="2:22" s="8" customFormat="1" x14ac:dyDescent="0.2">
      <c r="H506" s="9"/>
    </row>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68"/>
  <sheetViews>
    <sheetView topLeftCell="A7" workbookViewId="0">
      <selection activeCell="A40" sqref="A40"/>
    </sheetView>
  </sheetViews>
  <sheetFormatPr defaultRowHeight="12.75" x14ac:dyDescent="0.2"/>
  <cols>
    <col min="1" max="1" width="18.85546875" style="26" bestFit="1" customWidth="1"/>
    <col min="2" max="2" width="9.140625" style="26" customWidth="1"/>
    <col min="3" max="3" width="21" style="26" customWidth="1"/>
    <col min="4" max="7" width="9.140625" style="26" customWidth="1"/>
    <col min="8" max="8" width="7.85546875" style="26" bestFit="1" customWidth="1"/>
    <col min="9" max="9" width="12.85546875" style="26" bestFit="1" customWidth="1"/>
    <col min="10" max="10" width="32.85546875" style="26" bestFit="1" customWidth="1"/>
    <col min="11" max="11" width="32.28515625" style="26" bestFit="1" customWidth="1"/>
    <col min="12" max="12" width="20.5703125" style="26" bestFit="1" customWidth="1"/>
    <col min="13" max="13" width="25.85546875" style="26" bestFit="1" customWidth="1"/>
    <col min="14" max="14" width="19.28515625" style="26" bestFit="1" customWidth="1"/>
    <col min="15" max="15" width="17" style="26" bestFit="1" customWidth="1"/>
    <col min="16" max="16" width="18.140625" style="26" bestFit="1" customWidth="1"/>
    <col min="17" max="17" width="21" style="26" bestFit="1" customWidth="1"/>
    <col min="18" max="16384" width="9.140625" style="26"/>
  </cols>
  <sheetData>
    <row r="1" spans="1:27" x14ac:dyDescent="0.2">
      <c r="A1" s="26" t="s">
        <v>47</v>
      </c>
      <c r="F1" s="27">
        <v>1</v>
      </c>
      <c r="H1" s="28" t="s">
        <v>62</v>
      </c>
      <c r="I1" s="28" t="s">
        <v>50</v>
      </c>
      <c r="J1" s="29" t="s">
        <v>51</v>
      </c>
      <c r="K1" s="29" t="s">
        <v>52</v>
      </c>
      <c r="L1" s="29" t="s">
        <v>53</v>
      </c>
      <c r="M1" s="29" t="s">
        <v>54</v>
      </c>
      <c r="N1" s="29" t="s">
        <v>55</v>
      </c>
      <c r="O1" s="29" t="s">
        <v>56</v>
      </c>
      <c r="P1" s="29" t="s">
        <v>57</v>
      </c>
      <c r="Q1" s="101" t="s">
        <v>83</v>
      </c>
      <c r="R1" s="28"/>
      <c r="S1" s="28"/>
      <c r="T1" s="28"/>
      <c r="U1" s="28"/>
      <c r="V1" s="28"/>
      <c r="W1" s="28"/>
      <c r="X1" s="28"/>
      <c r="Y1" s="28"/>
      <c r="Z1" s="28"/>
      <c r="AA1" s="28"/>
    </row>
    <row r="2" spans="1:27" x14ac:dyDescent="0.2">
      <c r="A2" s="26" t="s">
        <v>19</v>
      </c>
      <c r="C2" s="103" t="s">
        <v>28</v>
      </c>
      <c r="D2" s="5" t="s">
        <v>47</v>
      </c>
      <c r="F2" s="27">
        <v>2</v>
      </c>
      <c r="I2" s="31" t="e">
        <f t="shared" ref="I2:I33" si="0">CONCATENATE(J2,K2,L2,M2,N2,O2,P2,Q2,R2,S2,T2,U2)</f>
        <v>#REF!</v>
      </c>
      <c r="J2" s="31" t="e">
        <f>IF(#REF!="Needs Synthesis",IF(#REF!="","Please enter a sequence for a primer that needs synthesis. ",""),"")</f>
        <v>#REF!</v>
      </c>
      <c r="K2" s="31" t="e">
        <f>IF(ISTEXT(AA2),"",IF(LEFT(#REF!,4)="Free","Please select a primer from the Standard Primer List. ",""))</f>
        <v>#REF!</v>
      </c>
      <c r="L2" s="31" t="e">
        <f>IF(#REF!="","",IF(#REF!="",IF(#REF!="Premixed","","Please enter a Primer Name. "),""))</f>
        <v>#REF!</v>
      </c>
      <c r="M2" s="31" t="e">
        <f>IF(#REF!="Enclosed",IF(LEN(#REF!)&gt;7,"Please check the Primer Barcode as it is longer than 6 digits and may not be valid. ",""),"")</f>
        <v>#REF!</v>
      </c>
      <c r="N2" s="31" t="e">
        <f>IF(ISBLANK(#REF!),"",IF(#REF!="","Please enter a Template Type. ",""))</f>
        <v>#REF!</v>
      </c>
      <c r="O2" s="31" t="e">
        <f>IF(ISBLANK(#REF!),"",IF(#REF!="","Please enter Primer Type. ",""))</f>
        <v>#REF!</v>
      </c>
      <c r="P2" s="31" t="e">
        <f>IF(ISBLANK(#REF!),"",IF(#REF!="","Please enter Product Type. ",""))</f>
        <v>#REF!</v>
      </c>
      <c r="Q2" s="26" t="e">
        <f>IF(#REF!="","",IF(#REF!="","Please enter a sample name for each reaction. ",""))</f>
        <v>#REF!</v>
      </c>
      <c r="AA2" s="31" t="e">
        <f>IF(VLOOKUP(#REF!,DropData!$C$2:$D$57,2,0)="Yes","Yes","")</f>
        <v>#REF!</v>
      </c>
    </row>
    <row r="3" spans="1:27" x14ac:dyDescent="0.2">
      <c r="C3" s="103" t="s">
        <v>26</v>
      </c>
      <c r="D3" s="5" t="s">
        <v>47</v>
      </c>
      <c r="F3" s="27">
        <v>3</v>
      </c>
      <c r="I3" s="31" t="e">
        <f t="shared" si="0"/>
        <v>#REF!</v>
      </c>
      <c r="J3" s="31" t="e">
        <f>IF(#REF!="Needs Synthesis",IF(#REF!="","Please enter a sequence for a primer that needs synthesis. ",""),"")</f>
        <v>#REF!</v>
      </c>
      <c r="K3" s="31" t="e">
        <f>IF(ISTEXT(AA3),"",IF(LEFT(#REF!,4)="Free","Please select a primer from the Standard Primer List. ",""))</f>
        <v>#REF!</v>
      </c>
      <c r="L3" s="31" t="e">
        <f>IF(#REF!="","",IF(#REF!="",IF(#REF!="Premixed","","Please enter a Primer Name. "),""))</f>
        <v>#REF!</v>
      </c>
      <c r="M3" s="31" t="e">
        <f>IF(#REF!="Enclosed",IF(LEN(#REF!)&gt;7,"Please check the Primer Barcode as it is longer than 6 digits and may not be valid. ",""),"")</f>
        <v>#REF!</v>
      </c>
      <c r="N3" s="31" t="e">
        <f>IF(ISBLANK(#REF!),"",IF(#REF!="","Please enter a Template Type. ",""))</f>
        <v>#REF!</v>
      </c>
      <c r="O3" s="31" t="e">
        <f>IF(ISBLANK(#REF!),"",IF(#REF!="","Please enter Primer Type. ",""))</f>
        <v>#REF!</v>
      </c>
      <c r="P3" s="31" t="e">
        <f>IF(ISBLANK(#REF!),"",IF(#REF!="","Please enter Product Type. ",""))</f>
        <v>#REF!</v>
      </c>
      <c r="Q3" s="26" t="e">
        <f>IF(#REF!="","",IF(#REF!="","Please enter a sample name for each reaction. ",""))</f>
        <v>#REF!</v>
      </c>
      <c r="AA3" s="31" t="e">
        <f>IF(VLOOKUP(#REF!,DropData!$C$2:$D$57,2,0)="Yes","Yes","")</f>
        <v>#REF!</v>
      </c>
    </row>
    <row r="4" spans="1:27" x14ac:dyDescent="0.2">
      <c r="A4" s="32" t="s">
        <v>17</v>
      </c>
      <c r="C4" s="103" t="s">
        <v>85</v>
      </c>
      <c r="D4" s="5" t="s">
        <v>47</v>
      </c>
      <c r="F4" s="27">
        <v>4</v>
      </c>
      <c r="I4" s="31" t="e">
        <f t="shared" si="0"/>
        <v>#REF!</v>
      </c>
      <c r="J4" s="31" t="e">
        <f>IF(#REF!="Needs Synthesis",IF(#REF!="","Please enter a sequence for a primer that needs synthesis. ",""),"")</f>
        <v>#REF!</v>
      </c>
      <c r="K4" s="31" t="e">
        <f>IF(ISTEXT(AA4),"",IF(LEFT(#REF!,4)="Free","Please select a primer from the Standard Primer List. ",""))</f>
        <v>#REF!</v>
      </c>
      <c r="L4" s="31" t="e">
        <f>IF(#REF!="","",IF(#REF!="",IF(#REF!="Premixed","","Please enter a Primer Name. "),""))</f>
        <v>#REF!</v>
      </c>
      <c r="M4" s="31" t="e">
        <f>IF(#REF!="Enclosed",IF(LEN(#REF!)&gt;7,"Please check the Primer Barcode as it is longer than 6 digits and may not be valid. ",""),"")</f>
        <v>#REF!</v>
      </c>
      <c r="N4" s="31" t="e">
        <f>IF(ISBLANK(#REF!),"",IF(#REF!="","Please enter a Template Type. ",""))</f>
        <v>#REF!</v>
      </c>
      <c r="O4" s="31" t="e">
        <f>IF(ISBLANK(#REF!),"",IF(#REF!="","Please enter Primer Type. ",""))</f>
        <v>#REF!</v>
      </c>
      <c r="P4" s="31" t="e">
        <f>IF(ISBLANK(#REF!),"",IF(#REF!="","Please enter Product Type. ",""))</f>
        <v>#REF!</v>
      </c>
      <c r="Q4" s="26" t="e">
        <f>IF(#REF!="","",IF(#REF!="","Please enter a sample name for each reaction. ",""))</f>
        <v>#REF!</v>
      </c>
      <c r="AA4" s="31" t="e">
        <f>IF(VLOOKUP(#REF!,DropData!$C$2:$D$57,2,0)="Yes","Yes","")</f>
        <v>#REF!</v>
      </c>
    </row>
    <row r="5" spans="1:27" x14ac:dyDescent="0.2">
      <c r="A5" s="26" t="s">
        <v>18</v>
      </c>
      <c r="C5" s="103" t="s">
        <v>86</v>
      </c>
      <c r="D5" s="5" t="s">
        <v>47</v>
      </c>
      <c r="F5" s="27">
        <v>5</v>
      </c>
      <c r="I5" s="31" t="e">
        <f t="shared" si="0"/>
        <v>#REF!</v>
      </c>
      <c r="J5" s="31" t="e">
        <f>IF(#REF!="Needs Synthesis",IF(#REF!="","Please enter a sequence for a primer that needs synthesis. ",""),"")</f>
        <v>#REF!</v>
      </c>
      <c r="K5" s="31" t="e">
        <f>IF(ISTEXT(AA5),"",IF(LEFT(#REF!,4)="Free","Please select a primer from the Standard Primer List. ",""))</f>
        <v>#REF!</v>
      </c>
      <c r="L5" s="31" t="e">
        <f>IF(#REF!="","",IF(#REF!="",IF(#REF!="Premixed","","Please enter a Primer Name. "),""))</f>
        <v>#REF!</v>
      </c>
      <c r="M5" s="31" t="e">
        <f>IF(#REF!="Enclosed",IF(LEN(#REF!)&gt;7,"Please check the Primer Barcode as it is longer than 6 digits and may not be valid. ",""),"")</f>
        <v>#REF!</v>
      </c>
      <c r="N5" s="31" t="e">
        <f>IF(ISBLANK(#REF!),"",IF(#REF!="","Please enter a Template Type. ",""))</f>
        <v>#REF!</v>
      </c>
      <c r="O5" s="31" t="e">
        <f>IF(ISBLANK(#REF!),"",IF(#REF!="","Please enter Primer Type. ",""))</f>
        <v>#REF!</v>
      </c>
      <c r="P5" s="31" t="e">
        <f>IF(ISBLANK(#REF!),"",IF(#REF!="","Please enter Product Type. ",""))</f>
        <v>#REF!</v>
      </c>
      <c r="Q5" s="26" t="e">
        <f>IF(#REF!="","",IF(#REF!="","Please enter a sample name for each reaction. ",""))</f>
        <v>#REF!</v>
      </c>
      <c r="AA5" s="31" t="e">
        <f>IF(VLOOKUP(#REF!,DropData!$C$2:$D$57,2,0)="Yes","Yes","")</f>
        <v>#REF!</v>
      </c>
    </row>
    <row r="6" spans="1:27" x14ac:dyDescent="0.2">
      <c r="A6" s="32" t="s">
        <v>82</v>
      </c>
      <c r="C6" s="103" t="s">
        <v>87</v>
      </c>
      <c r="D6" s="5" t="s">
        <v>47</v>
      </c>
      <c r="F6" s="27">
        <v>6</v>
      </c>
      <c r="I6" s="31" t="e">
        <f t="shared" si="0"/>
        <v>#REF!</v>
      </c>
      <c r="J6" s="31" t="e">
        <f>IF(#REF!="Needs Synthesis",IF(#REF!="","Please enter a sequence for a primer that needs synthesis. ",""),"")</f>
        <v>#REF!</v>
      </c>
      <c r="K6" s="31" t="e">
        <f>IF(ISTEXT(AA6),"",IF(LEFT(#REF!,4)="Free","Please select a primer from the Standard Primer List. ",""))</f>
        <v>#REF!</v>
      </c>
      <c r="L6" s="31" t="e">
        <f>IF(#REF!="","",IF(#REF!="",IF(#REF!="Premixed","","Please enter a Primer Name. "),""))</f>
        <v>#REF!</v>
      </c>
      <c r="M6" s="31" t="e">
        <f>IF(#REF!="Enclosed",IF(LEN(#REF!)&gt;7,"Please check the Primer Barcode as it is longer than 6 digits and may not be valid. ",""),"")</f>
        <v>#REF!</v>
      </c>
      <c r="N6" s="31" t="e">
        <f>IF(ISBLANK(#REF!),"",IF(#REF!="","Please enter a Template Type. ",""))</f>
        <v>#REF!</v>
      </c>
      <c r="O6" s="31" t="e">
        <f>IF(ISBLANK(#REF!),"",IF(#REF!="","Please enter Primer Type. ",""))</f>
        <v>#REF!</v>
      </c>
      <c r="P6" s="31" t="e">
        <f>IF(ISBLANK(#REF!),"",IF(#REF!="","Please enter Product Type. ",""))</f>
        <v>#REF!</v>
      </c>
      <c r="Q6" s="26" t="e">
        <f>IF(#REF!="","",IF(#REF!="","Please enter a sample name for each reaction. ",""))</f>
        <v>#REF!</v>
      </c>
      <c r="AA6" s="31" t="e">
        <f>IF(VLOOKUP(#REF!,DropData!$C$2:$D$57,2,0)="Yes","Yes","")</f>
        <v>#REF!</v>
      </c>
    </row>
    <row r="7" spans="1:27" x14ac:dyDescent="0.2">
      <c r="A7" s="30" t="s">
        <v>32</v>
      </c>
      <c r="C7" s="103" t="s">
        <v>88</v>
      </c>
      <c r="D7" s="5" t="s">
        <v>47</v>
      </c>
      <c r="F7" s="27">
        <v>7</v>
      </c>
      <c r="I7" s="31" t="e">
        <f t="shared" si="0"/>
        <v>#REF!</v>
      </c>
      <c r="J7" s="31" t="e">
        <f>IF(#REF!="Needs Synthesis",IF(#REF!="","Please enter a sequence for a primer that needs synthesis. ",""),"")</f>
        <v>#REF!</v>
      </c>
      <c r="K7" s="31" t="e">
        <f>IF(ISTEXT(AA7),"",IF(LEFT(#REF!,4)="Free","Please select a primer from the Standard Primer List. ",""))</f>
        <v>#REF!</v>
      </c>
      <c r="L7" s="31" t="e">
        <f>IF(#REF!="","",IF(#REF!="",IF(#REF!="Premixed","","Please enter a Primer Name. "),""))</f>
        <v>#REF!</v>
      </c>
      <c r="M7" s="31" t="e">
        <f>IF(#REF!="Enclosed",IF(LEN(#REF!)&gt;7,"Please check the Primer Barcode as it is longer than 6 digits and may not be valid. ",""),"")</f>
        <v>#REF!</v>
      </c>
      <c r="N7" s="31" t="e">
        <f>IF(ISBLANK(#REF!),"",IF(#REF!="","Please enter a Template Type. ",""))</f>
        <v>#REF!</v>
      </c>
      <c r="O7" s="31" t="e">
        <f>IF(ISBLANK(#REF!),"",IF(#REF!="","Please enter Primer Type. ",""))</f>
        <v>#REF!</v>
      </c>
      <c r="P7" s="31" t="e">
        <f>IF(ISBLANK(#REF!),"",IF(#REF!="","Please enter Product Type. ",""))</f>
        <v>#REF!</v>
      </c>
      <c r="Q7" s="26" t="e">
        <f>IF(#REF!="","",IF(#REF!="","Please enter a sample name for each reaction. ",""))</f>
        <v>#REF!</v>
      </c>
      <c r="AA7" s="31" t="e">
        <f>IF(VLOOKUP(#REF!,DropData!$C$2:$D$57,2,0)="Yes","Yes","")</f>
        <v>#REF!</v>
      </c>
    </row>
    <row r="8" spans="1:27" x14ac:dyDescent="0.2">
      <c r="A8" s="30" t="s">
        <v>43</v>
      </c>
      <c r="C8" s="103" t="s">
        <v>89</v>
      </c>
      <c r="D8" s="5" t="s">
        <v>47</v>
      </c>
      <c r="F8" s="27">
        <v>8</v>
      </c>
      <c r="I8" s="31" t="e">
        <f t="shared" si="0"/>
        <v>#REF!</v>
      </c>
      <c r="J8" s="31" t="e">
        <f>IF(#REF!="Needs Synthesis",IF(#REF!="","Please enter a sequence for a primer that needs synthesis. ",""),"")</f>
        <v>#REF!</v>
      </c>
      <c r="K8" s="31" t="e">
        <f>IF(ISTEXT(AA8),"",IF(LEFT(#REF!,4)="Free","Please select a primer from the Standard Primer List. ",""))</f>
        <v>#REF!</v>
      </c>
      <c r="L8" s="31" t="e">
        <f>IF(#REF!="","",IF(#REF!="",IF(#REF!="Premixed","","Please enter a Primer Name. "),""))</f>
        <v>#REF!</v>
      </c>
      <c r="M8" s="31" t="e">
        <f>IF(#REF!="Enclosed",IF(LEN(#REF!)&gt;7,"Please check the Primer Barcode as it is longer than 6 digits and may not be valid. ",""),"")</f>
        <v>#REF!</v>
      </c>
      <c r="N8" s="31" t="e">
        <f>IF(ISBLANK(#REF!),"",IF(#REF!="","Please enter a Template Type. ",""))</f>
        <v>#REF!</v>
      </c>
      <c r="O8" s="31" t="e">
        <f>IF(ISBLANK(#REF!),"",IF(#REF!="","Please enter Primer Type. ",""))</f>
        <v>#REF!</v>
      </c>
      <c r="P8" s="31" t="e">
        <f>IF(ISBLANK(#REF!),"",IF(#REF!="","Please enter Product Type. ",""))</f>
        <v>#REF!</v>
      </c>
      <c r="Q8" s="26" t="e">
        <f>IF(#REF!="","",IF(#REF!="","Please enter a sample name for each reaction. ",""))</f>
        <v>#REF!</v>
      </c>
      <c r="AA8" s="31" t="e">
        <f>IF(VLOOKUP(#REF!,DropData!$C$2:$D$57,2,0)="Yes","Yes","")</f>
        <v>#REF!</v>
      </c>
    </row>
    <row r="9" spans="1:27" x14ac:dyDescent="0.2">
      <c r="A9" s="30"/>
      <c r="C9" s="103" t="s">
        <v>90</v>
      </c>
      <c r="D9" s="5" t="s">
        <v>47</v>
      </c>
      <c r="F9" s="27">
        <v>9</v>
      </c>
      <c r="I9" s="31" t="e">
        <f t="shared" si="0"/>
        <v>#REF!</v>
      </c>
      <c r="J9" s="31" t="e">
        <f>IF(#REF!="Needs Synthesis",IF(#REF!="","Please enter a sequence for a primer that needs synthesis. ",""),"")</f>
        <v>#REF!</v>
      </c>
      <c r="K9" s="31" t="e">
        <f>IF(ISTEXT(AA9),"",IF(LEFT(#REF!,4)="Free","Please select a primer from the Standard Primer List. ",""))</f>
        <v>#REF!</v>
      </c>
      <c r="L9" s="31" t="e">
        <f>IF(#REF!="","",IF(#REF!="",IF(#REF!="Premixed","","Please enter a Primer Name. "),""))</f>
        <v>#REF!</v>
      </c>
      <c r="M9" s="31" t="e">
        <f>IF(#REF!="Enclosed",IF(LEN(#REF!)&gt;7,"Please check the Primer Barcode as it is longer than 6 digits and may not be valid. ",""),"")</f>
        <v>#REF!</v>
      </c>
      <c r="N9" s="31" t="e">
        <f>IF(ISBLANK(#REF!),"",IF(#REF!="","Please enter a Template Type. ",""))</f>
        <v>#REF!</v>
      </c>
      <c r="O9" s="31" t="e">
        <f>IF(ISBLANK(#REF!),"",IF(#REF!="","Please enter Primer Type. ",""))</f>
        <v>#REF!</v>
      </c>
      <c r="P9" s="31" t="e">
        <f>IF(ISBLANK(#REF!),"",IF(#REF!="","Please enter Product Type. ",""))</f>
        <v>#REF!</v>
      </c>
      <c r="Q9" s="26" t="e">
        <f>IF(#REF!="","",IF(#REF!="","Please enter a sample name for each reaction. ",""))</f>
        <v>#REF!</v>
      </c>
      <c r="AA9" s="31" t="e">
        <f>IF(VLOOKUP(#REF!,DropData!$C$2:$D$57,2,0)="Yes","Yes","")</f>
        <v>#REF!</v>
      </c>
    </row>
    <row r="10" spans="1:27" x14ac:dyDescent="0.2">
      <c r="C10" s="103" t="s">
        <v>91</v>
      </c>
      <c r="D10" s="5" t="s">
        <v>47</v>
      </c>
      <c r="F10" s="27">
        <v>10</v>
      </c>
      <c r="I10" s="31" t="e">
        <f t="shared" si="0"/>
        <v>#REF!</v>
      </c>
      <c r="J10" s="31" t="e">
        <f>IF(#REF!="Needs Synthesis",IF(#REF!="","Please enter a sequence for a primer that needs synthesis. ",""),"")</f>
        <v>#REF!</v>
      </c>
      <c r="K10" s="31" t="e">
        <f>IF(ISTEXT(AA10),"",IF(LEFT(#REF!,4)="Free","Please select a primer from the Standard Primer List. ",""))</f>
        <v>#REF!</v>
      </c>
      <c r="L10" s="31" t="e">
        <f>IF(#REF!="","",IF(#REF!="",IF(#REF!="Premixed","","Please enter a Primer Name. "),""))</f>
        <v>#REF!</v>
      </c>
      <c r="M10" s="31" t="e">
        <f>IF(#REF!="Enclosed",IF(LEN(#REF!)&gt;7,"Please check the Primer Barcode as it is longer than 6 digits and may not be valid. ",""),"")</f>
        <v>#REF!</v>
      </c>
      <c r="N10" s="31" t="e">
        <f>IF(ISBLANK(#REF!),"",IF(#REF!="","Please enter a Template Type. ",""))</f>
        <v>#REF!</v>
      </c>
      <c r="O10" s="31" t="e">
        <f>IF(ISBLANK(#REF!),"",IF(#REF!="","Please enter Primer Type. ",""))</f>
        <v>#REF!</v>
      </c>
      <c r="P10" s="31" t="e">
        <f>IF(ISBLANK(#REF!),"",IF(#REF!="","Please enter Product Type. ",""))</f>
        <v>#REF!</v>
      </c>
      <c r="Q10" s="26" t="e">
        <f>IF(#REF!="","",IF(#REF!="","Please enter a sample name for each reaction. ",""))</f>
        <v>#REF!</v>
      </c>
      <c r="AA10" s="31" t="e">
        <f>IF(VLOOKUP(#REF!,DropData!$C$2:$D$57,2,0)="Yes","Yes","")</f>
        <v>#REF!</v>
      </c>
    </row>
    <row r="11" spans="1:27" x14ac:dyDescent="0.2">
      <c r="A11" s="33" t="s">
        <v>75</v>
      </c>
      <c r="C11" s="103" t="s">
        <v>92</v>
      </c>
      <c r="D11" s="5" t="s">
        <v>47</v>
      </c>
      <c r="F11" s="27">
        <v>11</v>
      </c>
      <c r="I11" s="31" t="e">
        <f t="shared" si="0"/>
        <v>#REF!</v>
      </c>
      <c r="J11" s="31" t="e">
        <f>IF(#REF!="Needs Synthesis",IF(#REF!="","Please enter a sequence for a primer that needs synthesis. ",""),"")</f>
        <v>#REF!</v>
      </c>
      <c r="K11" s="31" t="e">
        <f>IF(ISTEXT(AA11),"",IF(LEFT(#REF!,4)="Free","Please select a primer from the Standard Primer List. ",""))</f>
        <v>#REF!</v>
      </c>
      <c r="L11" s="31" t="e">
        <f>IF(#REF!="","",IF(#REF!="",IF(#REF!="Premixed","","Please enter a Primer Name. "),""))</f>
        <v>#REF!</v>
      </c>
      <c r="M11" s="31" t="e">
        <f>IF(#REF!="Enclosed",IF(LEN(#REF!)&gt;7,"Please check the Primer Barcode as it is longer than 6 digits and may not be valid. ",""),"")</f>
        <v>#REF!</v>
      </c>
      <c r="N11" s="31" t="e">
        <f>IF(ISBLANK(#REF!),"",IF(#REF!="","Please enter a Template Type. ",""))</f>
        <v>#REF!</v>
      </c>
      <c r="O11" s="31" t="e">
        <f>IF(ISBLANK(#REF!),"",IF(#REF!="","Please enter Primer Type. ",""))</f>
        <v>#REF!</v>
      </c>
      <c r="P11" s="31" t="e">
        <f>IF(ISBLANK(#REF!),"",IF(#REF!="","Please enter Product Type. ",""))</f>
        <v>#REF!</v>
      </c>
      <c r="Q11" s="26" t="e">
        <f>IF(#REF!="","",IF(#REF!="","Please enter a sample name for each reaction. ",""))</f>
        <v>#REF!</v>
      </c>
      <c r="AA11" s="31" t="e">
        <f>IF(VLOOKUP(#REF!,DropData!$C$2:$D$57,2,0)="Yes","Yes","")</f>
        <v>#REF!</v>
      </c>
    </row>
    <row r="12" spans="1:27" x14ac:dyDescent="0.2">
      <c r="A12" s="33" t="s">
        <v>42</v>
      </c>
      <c r="C12" s="103" t="s">
        <v>93</v>
      </c>
      <c r="D12" s="5" t="s">
        <v>47</v>
      </c>
      <c r="F12" s="27">
        <v>12</v>
      </c>
      <c r="I12" s="31" t="e">
        <f t="shared" si="0"/>
        <v>#REF!</v>
      </c>
      <c r="J12" s="31" t="e">
        <f>IF(#REF!="Needs Synthesis",IF(#REF!="","Please enter a sequence for a primer that needs synthesis. ",""),"")</f>
        <v>#REF!</v>
      </c>
      <c r="K12" s="31" t="e">
        <f>IF(ISTEXT(AA12),"",IF(LEFT(#REF!,4)="Free","Please select a primer from the Standard Primer List. ",""))</f>
        <v>#REF!</v>
      </c>
      <c r="L12" s="31" t="e">
        <f>IF(#REF!="","",IF(#REF!="",IF(#REF!="Premixed","","Please enter a Primer Name. "),""))</f>
        <v>#REF!</v>
      </c>
      <c r="M12" s="31" t="e">
        <f>IF(#REF!="Enclosed",IF(LEN(#REF!)&gt;7,"Please check the Primer Barcode as it is longer than 6 digits and may not be valid. ",""),"")</f>
        <v>#REF!</v>
      </c>
      <c r="N12" s="31" t="e">
        <f>IF(ISBLANK(#REF!),"",IF(#REF!="","Please enter a Template Type. ",""))</f>
        <v>#REF!</v>
      </c>
      <c r="O12" s="31" t="e">
        <f>IF(ISBLANK(#REF!),"",IF(#REF!="","Please enter Primer Type. ",""))</f>
        <v>#REF!</v>
      </c>
      <c r="P12" s="31" t="e">
        <f>IF(ISBLANK(#REF!),"",IF(#REF!="","Please enter Product Type. ",""))</f>
        <v>#REF!</v>
      </c>
      <c r="Q12" s="26" t="e">
        <f>IF(#REF!="","",IF(#REF!="","Please enter a sample name for each reaction. ",""))</f>
        <v>#REF!</v>
      </c>
      <c r="AA12" s="31" t="e">
        <f>IF(VLOOKUP(#REF!,DropData!$C$2:$D$57,2,0)="Yes","Yes","")</f>
        <v>#REF!</v>
      </c>
    </row>
    <row r="13" spans="1:27" x14ac:dyDescent="0.2">
      <c r="A13" s="33" t="s">
        <v>34</v>
      </c>
      <c r="C13" s="103" t="s">
        <v>94</v>
      </c>
      <c r="D13" s="5" t="s">
        <v>47</v>
      </c>
      <c r="F13" s="27">
        <v>13</v>
      </c>
      <c r="I13" s="31" t="e">
        <f t="shared" si="0"/>
        <v>#REF!</v>
      </c>
      <c r="J13" s="31" t="e">
        <f>IF(#REF!="Needs Synthesis",IF(#REF!="","Please enter a sequence for a primer that needs synthesis. ",""),"")</f>
        <v>#REF!</v>
      </c>
      <c r="K13" s="31" t="e">
        <f>IF(ISTEXT(AA13),"",IF(LEFT(#REF!,4)="Free","Please select a primer from the Standard Primer List. ",""))</f>
        <v>#REF!</v>
      </c>
      <c r="L13" s="31" t="e">
        <f>IF(#REF!="","",IF(#REF!="",IF(#REF!="Premixed","","Please enter a Primer Name. "),""))</f>
        <v>#REF!</v>
      </c>
      <c r="M13" s="31" t="e">
        <f>IF(#REF!="Enclosed",IF(LEN(#REF!)&gt;7,"Please check the Primer Barcode as it is longer than 6 digits and may not be valid. ",""),"")</f>
        <v>#REF!</v>
      </c>
      <c r="N13" s="31" t="e">
        <f>IF(ISBLANK(#REF!),"",IF(#REF!="","Please enter a Template Type. ",""))</f>
        <v>#REF!</v>
      </c>
      <c r="O13" s="31" t="e">
        <f>IF(ISBLANK(#REF!),"",IF(#REF!="","Please enter Primer Type. ",""))</f>
        <v>#REF!</v>
      </c>
      <c r="P13" s="31" t="e">
        <f>IF(ISBLANK(#REF!),"",IF(#REF!="","Please enter Product Type. ",""))</f>
        <v>#REF!</v>
      </c>
      <c r="Q13" s="26" t="e">
        <f>IF(#REF!="","",IF(#REF!="","Please enter a sample name for each reaction. ",""))</f>
        <v>#REF!</v>
      </c>
      <c r="AA13" s="31" t="e">
        <f>IF(VLOOKUP(#REF!,DropData!$C$2:$D$57,2,0)="Yes","Yes","")</f>
        <v>#REF!</v>
      </c>
    </row>
    <row r="14" spans="1:27" x14ac:dyDescent="0.2">
      <c r="A14" s="33" t="s">
        <v>45</v>
      </c>
      <c r="C14" s="103" t="s">
        <v>95</v>
      </c>
      <c r="D14" s="5" t="s">
        <v>47</v>
      </c>
      <c r="F14" s="27">
        <v>14</v>
      </c>
      <c r="I14" s="31" t="e">
        <f t="shared" si="0"/>
        <v>#REF!</v>
      </c>
      <c r="J14" s="31" t="e">
        <f>IF(#REF!="Needs Synthesis",IF(#REF!="","Please enter a sequence for a primer that needs synthesis. ",""),"")</f>
        <v>#REF!</v>
      </c>
      <c r="K14" s="31" t="e">
        <f>IF(ISTEXT(AA14),"",IF(LEFT(#REF!,4)="Free","Please select a primer from the Standard Primer List. ",""))</f>
        <v>#REF!</v>
      </c>
      <c r="L14" s="31" t="e">
        <f>IF(#REF!="","",IF(#REF!="",IF(#REF!="Premixed","","Please enter a Primer Name. "),""))</f>
        <v>#REF!</v>
      </c>
      <c r="M14" s="31" t="e">
        <f>IF(#REF!="Enclosed",IF(LEN(#REF!)&gt;7,"Please check the Primer Barcode as it is longer than 6 digits and may not be valid. ",""),"")</f>
        <v>#REF!</v>
      </c>
      <c r="N14" s="31" t="e">
        <f>IF(ISBLANK(#REF!),"",IF(#REF!="","Please enter a Template Type. ",""))</f>
        <v>#REF!</v>
      </c>
      <c r="O14" s="31" t="e">
        <f>IF(ISBLANK(#REF!),"",IF(#REF!="","Please enter Primer Type. ",""))</f>
        <v>#REF!</v>
      </c>
      <c r="P14" s="31" t="e">
        <f>IF(ISBLANK(#REF!),"",IF(#REF!="","Please enter Product Type. ",""))</f>
        <v>#REF!</v>
      </c>
      <c r="Q14" s="26" t="e">
        <f>IF(#REF!="","",IF(#REF!="","Please enter a sample name for each reaction. ",""))</f>
        <v>#REF!</v>
      </c>
      <c r="AA14" s="31" t="e">
        <f>IF(VLOOKUP(#REF!,DropData!$C$2:$D$57,2,0)="Yes","Yes","")</f>
        <v>#REF!</v>
      </c>
    </row>
    <row r="15" spans="1:27" x14ac:dyDescent="0.2">
      <c r="A15" s="33" t="s">
        <v>33</v>
      </c>
      <c r="C15" s="103" t="s">
        <v>96</v>
      </c>
      <c r="D15" s="5" t="s">
        <v>47</v>
      </c>
      <c r="F15" s="27">
        <v>15</v>
      </c>
      <c r="I15" s="31" t="e">
        <f t="shared" si="0"/>
        <v>#REF!</v>
      </c>
      <c r="J15" s="31" t="e">
        <f>IF(#REF!="Needs Synthesis",IF(#REF!="","Please enter a sequence for a primer that needs synthesis. ",""),"")</f>
        <v>#REF!</v>
      </c>
      <c r="K15" s="31" t="e">
        <f>IF(ISTEXT(AA15),"",IF(LEFT(#REF!,4)="Free","Please select a primer from the Standard Primer List. ",""))</f>
        <v>#REF!</v>
      </c>
      <c r="L15" s="31" t="e">
        <f>IF(#REF!="","",IF(#REF!="",IF(#REF!="Premixed","","Please enter a Primer Name. "),""))</f>
        <v>#REF!</v>
      </c>
      <c r="M15" s="31" t="e">
        <f>IF(#REF!="Enclosed",IF(LEN(#REF!)&gt;7,"Please check the Primer Barcode as it is longer than 6 digits and may not be valid. ",""),"")</f>
        <v>#REF!</v>
      </c>
      <c r="N15" s="31" t="e">
        <f>IF(ISBLANK(#REF!),"",IF(#REF!="","Please enter a Template Type. ",""))</f>
        <v>#REF!</v>
      </c>
      <c r="O15" s="31" t="e">
        <f>IF(ISBLANK(#REF!),"",IF(#REF!="","Please enter Primer Type. ",""))</f>
        <v>#REF!</v>
      </c>
      <c r="P15" s="31" t="e">
        <f>IF(ISBLANK(#REF!),"",IF(#REF!="","Please enter Product Type. ",""))</f>
        <v>#REF!</v>
      </c>
      <c r="Q15" s="26" t="e">
        <f>IF(#REF!="","",IF(#REF!="","Please enter a sample name for each reaction. ",""))</f>
        <v>#REF!</v>
      </c>
      <c r="AA15" s="31" t="e">
        <f>IF(VLOOKUP(#REF!,DropData!$C$2:$D$57,2,0)="Yes","Yes","")</f>
        <v>#REF!</v>
      </c>
    </row>
    <row r="16" spans="1:27" x14ac:dyDescent="0.2">
      <c r="C16" s="103" t="s">
        <v>101</v>
      </c>
      <c r="D16" s="5" t="s">
        <v>47</v>
      </c>
      <c r="F16" s="27">
        <v>16</v>
      </c>
      <c r="I16" s="31" t="e">
        <f t="shared" si="0"/>
        <v>#REF!</v>
      </c>
      <c r="J16" s="31" t="e">
        <f>IF(#REF!="Needs Synthesis",IF(#REF!="","Please enter a sequence for a primer that needs synthesis. ",""),"")</f>
        <v>#REF!</v>
      </c>
      <c r="K16" s="31" t="e">
        <f>IF(ISTEXT(AA16),"",IF(LEFT(#REF!,4)="Free","Please select a primer from the Standard Primer List. ",""))</f>
        <v>#REF!</v>
      </c>
      <c r="L16" s="31" t="e">
        <f>IF(#REF!="","",IF(#REF!="",IF(#REF!="Premixed","","Please enter a Primer Name. "),""))</f>
        <v>#REF!</v>
      </c>
      <c r="M16" s="31" t="e">
        <f>IF(#REF!="Enclosed",IF(LEN(#REF!)&gt;7,"Please check the Primer Barcode as it is longer than 6 digits and may not be valid. ",""),"")</f>
        <v>#REF!</v>
      </c>
      <c r="N16" s="31" t="e">
        <f>IF(ISBLANK(#REF!),"",IF(#REF!="","Please enter a Template Type. ",""))</f>
        <v>#REF!</v>
      </c>
      <c r="O16" s="31" t="e">
        <f>IF(ISBLANK(#REF!),"",IF(#REF!="","Please enter Primer Type. ",""))</f>
        <v>#REF!</v>
      </c>
      <c r="P16" s="31" t="e">
        <f>IF(ISBLANK(#REF!),"",IF(#REF!="","Please enter Product Type. ",""))</f>
        <v>#REF!</v>
      </c>
      <c r="Q16" s="26" t="e">
        <f>IF(#REF!="","",IF(#REF!="","Please enter a sample name for each reaction. ",""))</f>
        <v>#REF!</v>
      </c>
      <c r="AA16" s="31" t="e">
        <f>IF(VLOOKUP(#REF!,DropData!$C$2:$D$57,2,0)="Yes","Yes","")</f>
        <v>#REF!</v>
      </c>
    </row>
    <row r="17" spans="1:27" x14ac:dyDescent="0.2">
      <c r="A17" s="30"/>
      <c r="C17" s="103" t="s">
        <v>97</v>
      </c>
      <c r="D17" s="5" t="s">
        <v>47</v>
      </c>
      <c r="F17" s="27">
        <v>17</v>
      </c>
      <c r="I17" s="31" t="e">
        <f t="shared" si="0"/>
        <v>#REF!</v>
      </c>
      <c r="J17" s="31" t="e">
        <f>IF(#REF!="Needs Synthesis",IF(#REF!="","Please enter a sequence for a primer that needs synthesis. ",""),"")</f>
        <v>#REF!</v>
      </c>
      <c r="K17" s="31" t="e">
        <f>IF(ISTEXT(AA17),"",IF(LEFT(#REF!,4)="Free","Please select a primer from the Standard Primer List. ",""))</f>
        <v>#REF!</v>
      </c>
      <c r="L17" s="31" t="e">
        <f>IF(#REF!="","",IF(#REF!="",IF(#REF!="Premixed","","Please enter a Primer Name. "),""))</f>
        <v>#REF!</v>
      </c>
      <c r="M17" s="31" t="e">
        <f>IF(#REF!="Enclosed",IF(LEN(#REF!)&gt;7,"Please check the Primer Barcode as it is longer than 6 digits and may not be valid. ",""),"")</f>
        <v>#REF!</v>
      </c>
      <c r="N17" s="31" t="e">
        <f>IF(ISBLANK(#REF!),"",IF(#REF!="","Please enter a Template Type. ",""))</f>
        <v>#REF!</v>
      </c>
      <c r="O17" s="31" t="e">
        <f>IF(ISBLANK(#REF!),"",IF(#REF!="","Please enter Primer Type. ",""))</f>
        <v>#REF!</v>
      </c>
      <c r="P17" s="31" t="e">
        <f>IF(ISBLANK(#REF!),"",IF(#REF!="","Please enter Product Type. ",""))</f>
        <v>#REF!</v>
      </c>
      <c r="Q17" s="26" t="e">
        <f>IF(#REF!="","",IF(#REF!="","Please enter a sample name for each reaction. ",""))</f>
        <v>#REF!</v>
      </c>
      <c r="AA17" s="31" t="e">
        <f>IF(VLOOKUP(#REF!,DropData!$C$2:$D$57,2,0)="Yes","Yes","")</f>
        <v>#REF!</v>
      </c>
    </row>
    <row r="18" spans="1:27" x14ac:dyDescent="0.2">
      <c r="A18" s="33" t="s">
        <v>32</v>
      </c>
      <c r="C18" s="103" t="s">
        <v>98</v>
      </c>
      <c r="D18" s="5" t="s">
        <v>47</v>
      </c>
      <c r="F18" s="27">
        <v>18</v>
      </c>
      <c r="I18" s="31" t="e">
        <f t="shared" si="0"/>
        <v>#REF!</v>
      </c>
      <c r="J18" s="31" t="e">
        <f>IF(#REF!="Needs Synthesis",IF(#REF!="","Please enter a sequence for a primer that needs synthesis. ",""),"")</f>
        <v>#REF!</v>
      </c>
      <c r="K18" s="31" t="e">
        <f>IF(ISTEXT(AA18),"",IF(LEFT(#REF!,4)="Free","Please select a primer from the Standard Primer List. ",""))</f>
        <v>#REF!</v>
      </c>
      <c r="L18" s="31" t="e">
        <f>IF(#REF!="","",IF(#REF!="",IF(#REF!="Premixed","","Please enter a Primer Name. "),""))</f>
        <v>#REF!</v>
      </c>
      <c r="M18" s="31" t="e">
        <f>IF(#REF!="Enclosed",IF(LEN(#REF!)&gt;7,"Please check the Primer Barcode as it is longer than 6 digits and may not be valid. ",""),"")</f>
        <v>#REF!</v>
      </c>
      <c r="N18" s="31" t="e">
        <f>IF(ISBLANK(#REF!),"",IF(#REF!="","Please enter a Template Type. ",""))</f>
        <v>#REF!</v>
      </c>
      <c r="O18" s="31" t="e">
        <f>IF(ISBLANK(#REF!),"",IF(#REF!="","Please enter Primer Type. ",""))</f>
        <v>#REF!</v>
      </c>
      <c r="P18" s="31" t="e">
        <f>IF(ISBLANK(#REF!),"",IF(#REF!="","Please enter Product Type. ",""))</f>
        <v>#REF!</v>
      </c>
      <c r="Q18" s="26" t="e">
        <f>IF(#REF!="","",IF(#REF!="","Please enter a sample name for each reaction. ",""))</f>
        <v>#REF!</v>
      </c>
      <c r="AA18" s="31" t="e">
        <f>IF(VLOOKUP(#REF!,DropData!$C$2:$D$57,2,0)="Yes","Yes","")</f>
        <v>#REF!</v>
      </c>
    </row>
    <row r="19" spans="1:27" x14ac:dyDescent="0.2">
      <c r="A19" s="33" t="s">
        <v>44</v>
      </c>
      <c r="C19" s="103" t="s">
        <v>99</v>
      </c>
      <c r="D19" s="5" t="s">
        <v>47</v>
      </c>
      <c r="F19" s="27">
        <v>19</v>
      </c>
      <c r="I19" s="31" t="e">
        <f t="shared" si="0"/>
        <v>#REF!</v>
      </c>
      <c r="J19" s="31" t="e">
        <f>IF(#REF!="Needs Synthesis",IF(#REF!="","Please enter a sequence for a primer that needs synthesis. ",""),"")</f>
        <v>#REF!</v>
      </c>
      <c r="K19" s="31" t="e">
        <f>IF(ISTEXT(AA19),"",IF(LEFT(#REF!,4)="Free","Please select a primer from the Standard Primer List. ",""))</f>
        <v>#REF!</v>
      </c>
      <c r="L19" s="31" t="e">
        <f>IF(#REF!="","",IF(#REF!="",IF(#REF!="Premixed","","Please enter a Primer Name. "),""))</f>
        <v>#REF!</v>
      </c>
      <c r="M19" s="31" t="e">
        <f>IF(#REF!="Enclosed",IF(LEN(#REF!)&gt;7,"Please check the Primer Barcode as it is longer than 6 digits and may not be valid. ",""),"")</f>
        <v>#REF!</v>
      </c>
      <c r="N19" s="31" t="e">
        <f>IF(ISBLANK(#REF!),"",IF(#REF!="","Please enter a Template Type. ",""))</f>
        <v>#REF!</v>
      </c>
      <c r="O19" s="31" t="e">
        <f>IF(ISBLANK(#REF!),"",IF(#REF!="","Please enter Primer Type. ",""))</f>
        <v>#REF!</v>
      </c>
      <c r="P19" s="31" t="e">
        <f>IF(ISBLANK(#REF!),"",IF(#REF!="","Please enter Product Type. ",""))</f>
        <v>#REF!</v>
      </c>
      <c r="Q19" s="26" t="e">
        <f>IF(#REF!="","",IF(#REF!="","Please enter a sample name for each reaction. ",""))</f>
        <v>#REF!</v>
      </c>
      <c r="AA19" s="31" t="e">
        <f>IF(VLOOKUP(#REF!,DropData!$C$2:$D$57,2,0)="Yes","Yes","")</f>
        <v>#REF!</v>
      </c>
    </row>
    <row r="20" spans="1:27" x14ac:dyDescent="0.2">
      <c r="A20" s="33" t="s">
        <v>48</v>
      </c>
      <c r="C20" s="103" t="s">
        <v>100</v>
      </c>
      <c r="D20" s="5" t="s">
        <v>47</v>
      </c>
      <c r="F20" s="27">
        <v>20</v>
      </c>
      <c r="I20" s="31" t="e">
        <f t="shared" si="0"/>
        <v>#REF!</v>
      </c>
      <c r="J20" s="31" t="e">
        <f>IF(#REF!="Needs Synthesis",IF(#REF!="","Please enter a sequence for a primer that needs synthesis. ",""),"")</f>
        <v>#REF!</v>
      </c>
      <c r="K20" s="31" t="e">
        <f>IF(ISTEXT(AA20),"",IF(LEFT(#REF!,4)="Free","Please select a primer from the Standard Primer List. ",""))</f>
        <v>#REF!</v>
      </c>
      <c r="L20" s="31" t="e">
        <f>IF(#REF!="","",IF(#REF!="",IF(#REF!="Premixed","","Please enter a Primer Name. "),""))</f>
        <v>#REF!</v>
      </c>
      <c r="M20" s="31" t="e">
        <f>IF(#REF!="Enclosed",IF(LEN(#REF!)&gt;7,"Please check the Primer Barcode as it is longer than 6 digits and may not be valid. ",""),"")</f>
        <v>#REF!</v>
      </c>
      <c r="N20" s="31" t="e">
        <f>IF(ISBLANK(#REF!),"",IF(#REF!="","Please enter a Template Type. ",""))</f>
        <v>#REF!</v>
      </c>
      <c r="O20" s="31" t="e">
        <f>IF(ISBLANK(#REF!),"",IF(#REF!="","Please enter Primer Type. ",""))</f>
        <v>#REF!</v>
      </c>
      <c r="P20" s="31" t="e">
        <f>IF(ISBLANK(#REF!),"",IF(#REF!="","Please enter Product Type. ",""))</f>
        <v>#REF!</v>
      </c>
      <c r="Q20" s="26" t="e">
        <f>IF(#REF!="","",IF(#REF!="","Please enter a sample name for each reaction. ",""))</f>
        <v>#REF!</v>
      </c>
      <c r="AA20" s="31" t="e">
        <f>IF(VLOOKUP(#REF!,DropData!$C$2:$D$57,2,0)="Yes","Yes","")</f>
        <v>#REF!</v>
      </c>
    </row>
    <row r="21" spans="1:27" x14ac:dyDescent="0.2">
      <c r="A21" s="33" t="s">
        <v>49</v>
      </c>
      <c r="C21" s="103" t="s">
        <v>27</v>
      </c>
      <c r="D21" s="5" t="s">
        <v>47</v>
      </c>
      <c r="F21" s="27">
        <v>21</v>
      </c>
      <c r="I21" s="31" t="e">
        <f t="shared" si="0"/>
        <v>#REF!</v>
      </c>
      <c r="J21" s="31" t="e">
        <f>IF(#REF!="Needs Synthesis",IF(#REF!="","Please enter a sequence for a primer that needs synthesis. ",""),"")</f>
        <v>#REF!</v>
      </c>
      <c r="K21" s="31" t="e">
        <f>IF(ISTEXT(AA21),"",IF(LEFT(#REF!,4)="Free","Please select a primer from the Standard Primer List. ",""))</f>
        <v>#REF!</v>
      </c>
      <c r="L21" s="31" t="e">
        <f>IF(#REF!="","",IF(#REF!="",IF(#REF!="Premixed","","Please enter a Primer Name. "),""))</f>
        <v>#REF!</v>
      </c>
      <c r="M21" s="31" t="e">
        <f>IF(#REF!="Enclosed",IF(LEN(#REF!)&gt;7,"Please check the Primer Barcode as it is longer than 6 digits and may not be valid. ",""),"")</f>
        <v>#REF!</v>
      </c>
      <c r="N21" s="31" t="e">
        <f>IF(ISBLANK(#REF!),"",IF(#REF!="","Please enter a Template Type. ",""))</f>
        <v>#REF!</v>
      </c>
      <c r="O21" s="31" t="e">
        <f>IF(ISBLANK(#REF!),"",IF(#REF!="","Please enter Primer Type. ",""))</f>
        <v>#REF!</v>
      </c>
      <c r="P21" s="31" t="e">
        <f>IF(ISBLANK(#REF!),"",IF(#REF!="","Please enter Product Type. ",""))</f>
        <v>#REF!</v>
      </c>
      <c r="Q21" s="26" t="e">
        <f>IF(#REF!="","",IF(#REF!="","Please enter a sample name for each reaction. ",""))</f>
        <v>#REF!</v>
      </c>
      <c r="AA21" s="31" t="e">
        <f>IF(VLOOKUP(#REF!,DropData!$C$2:$D$57,2,0)="Yes","Yes","")</f>
        <v>#REF!</v>
      </c>
    </row>
    <row r="22" spans="1:27" x14ac:dyDescent="0.2">
      <c r="A22" s="33" t="s">
        <v>46</v>
      </c>
      <c r="C22" s="103" t="s">
        <v>102</v>
      </c>
      <c r="D22" s="5" t="s">
        <v>47</v>
      </c>
      <c r="F22" s="27">
        <v>22</v>
      </c>
      <c r="I22" s="31" t="e">
        <f t="shared" si="0"/>
        <v>#REF!</v>
      </c>
      <c r="J22" s="31" t="e">
        <f>IF(#REF!="Needs Synthesis",IF(#REF!="","Please enter a sequence for a primer that needs synthesis. ",""),"")</f>
        <v>#REF!</v>
      </c>
      <c r="K22" s="31" t="e">
        <f>IF(ISTEXT(AA22),"",IF(LEFT(#REF!,4)="Free","Please select a primer from the Standard Primer List. ",""))</f>
        <v>#REF!</v>
      </c>
      <c r="L22" s="31" t="e">
        <f>IF(#REF!="","",IF(#REF!="",IF(#REF!="Premixed","","Please enter a Primer Name. "),""))</f>
        <v>#REF!</v>
      </c>
      <c r="M22" s="31" t="e">
        <f>IF(#REF!="Enclosed",IF(LEN(#REF!)&gt;7,"Please check the Primer Barcode as it is longer than 6 digits and may not be valid. ",""),"")</f>
        <v>#REF!</v>
      </c>
      <c r="N22" s="31" t="e">
        <f>IF(ISBLANK(#REF!),"",IF(#REF!="","Please enter a Template Type. ",""))</f>
        <v>#REF!</v>
      </c>
      <c r="O22" s="31" t="e">
        <f>IF(ISBLANK(#REF!),"",IF(#REF!="","Please enter Primer Type. ",""))</f>
        <v>#REF!</v>
      </c>
      <c r="P22" s="31" t="e">
        <f>IF(ISBLANK(#REF!),"",IF(#REF!="","Please enter Product Type. ",""))</f>
        <v>#REF!</v>
      </c>
      <c r="Q22" s="26" t="e">
        <f>IF(#REF!="","",IF(#REF!="","Please enter a sample name for each reaction. ",""))</f>
        <v>#REF!</v>
      </c>
      <c r="AA22" s="31" t="e">
        <f>IF(VLOOKUP(#REF!,DropData!$C$2:$D$57,2,0)="Yes","Yes","")</f>
        <v>#REF!</v>
      </c>
    </row>
    <row r="23" spans="1:27" x14ac:dyDescent="0.2">
      <c r="A23" s="33" t="s">
        <v>63</v>
      </c>
      <c r="C23" s="103" t="s">
        <v>103</v>
      </c>
      <c r="D23" s="5" t="s">
        <v>47</v>
      </c>
      <c r="F23" s="27">
        <v>23</v>
      </c>
      <c r="I23" s="31" t="e">
        <f t="shared" si="0"/>
        <v>#REF!</v>
      </c>
      <c r="J23" s="31" t="e">
        <f>IF(#REF!="Needs Synthesis",IF(#REF!="","Please enter a sequence for a primer that needs synthesis. ",""),"")</f>
        <v>#REF!</v>
      </c>
      <c r="K23" s="31" t="e">
        <f>IF(ISTEXT(AA23),"",IF(LEFT(#REF!,4)="Free","Please select a primer from the Standard Primer List. ",""))</f>
        <v>#REF!</v>
      </c>
      <c r="L23" s="31" t="e">
        <f>IF(#REF!="","",IF(#REF!="",IF(#REF!="Premixed","","Please enter a Primer Name. "),""))</f>
        <v>#REF!</v>
      </c>
      <c r="M23" s="31" t="e">
        <f>IF(#REF!="Enclosed",IF(LEN(#REF!)&gt;7,"Please check the Primer Barcode as it is longer than 6 digits and may not be valid. ",""),"")</f>
        <v>#REF!</v>
      </c>
      <c r="N23" s="31" t="e">
        <f>IF(ISBLANK(#REF!),"",IF(#REF!="","Please enter a Template Type. ",""))</f>
        <v>#REF!</v>
      </c>
      <c r="O23" s="31" t="e">
        <f>IF(ISBLANK(#REF!),"",IF(#REF!="","Please enter Primer Type. ",""))</f>
        <v>#REF!</v>
      </c>
      <c r="P23" s="31" t="e">
        <f>IF(ISBLANK(#REF!),"",IF(#REF!="","Please enter Product Type. ",""))</f>
        <v>#REF!</v>
      </c>
      <c r="Q23" s="26" t="e">
        <f>IF(#REF!="","",IF(#REF!="","Please enter a sample name for each reaction. ",""))</f>
        <v>#REF!</v>
      </c>
      <c r="AA23" s="31" t="e">
        <f>IF(VLOOKUP(#REF!,DropData!$C$2:$D$57,2,0)="Yes","Yes","")</f>
        <v>#REF!</v>
      </c>
    </row>
    <row r="24" spans="1:27" x14ac:dyDescent="0.2">
      <c r="C24" s="103" t="s">
        <v>104</v>
      </c>
      <c r="D24" s="5" t="s">
        <v>47</v>
      </c>
      <c r="F24" s="27">
        <v>24</v>
      </c>
      <c r="I24" s="31" t="e">
        <f t="shared" si="0"/>
        <v>#REF!</v>
      </c>
      <c r="J24" s="31" t="e">
        <f>IF(#REF!="Needs Synthesis",IF(#REF!="","Please enter a sequence for a primer that needs synthesis. ",""),"")</f>
        <v>#REF!</v>
      </c>
      <c r="K24" s="31" t="e">
        <f>IF(ISTEXT(AA24),"",IF(LEFT(#REF!,4)="Free","Please select a primer from the Standard Primer List. ",""))</f>
        <v>#REF!</v>
      </c>
      <c r="L24" s="31" t="e">
        <f>IF(#REF!="","",IF(#REF!="",IF(#REF!="Premixed","","Please enter a Primer Name. "),""))</f>
        <v>#REF!</v>
      </c>
      <c r="M24" s="31" t="e">
        <f>IF(#REF!="Enclosed",IF(LEN(#REF!)&gt;7,"Please check the Primer Barcode as it is longer than 6 digits and may not be valid. ",""),"")</f>
        <v>#REF!</v>
      </c>
      <c r="N24" s="31" t="e">
        <f>IF(ISBLANK(#REF!),"",IF(#REF!="","Please enter a Template Type. ",""))</f>
        <v>#REF!</v>
      </c>
      <c r="O24" s="31" t="e">
        <f>IF(ISBLANK(#REF!),"",IF(#REF!="","Please enter Primer Type. ",""))</f>
        <v>#REF!</v>
      </c>
      <c r="P24" s="31" t="e">
        <f>IF(ISBLANK(#REF!),"",IF(#REF!="","Please enter Product Type. ",""))</f>
        <v>#REF!</v>
      </c>
      <c r="Q24" s="26" t="e">
        <f>IF(#REF!="","",IF(#REF!="","Please enter a sample name for each reaction. ",""))</f>
        <v>#REF!</v>
      </c>
      <c r="AA24" s="31" t="e">
        <f>IF(VLOOKUP(#REF!,DropData!$C$2:$D$57,2,0)="Yes","Yes","")</f>
        <v>#REF!</v>
      </c>
    </row>
    <row r="25" spans="1:27" x14ac:dyDescent="0.2">
      <c r="A25" s="26" t="s">
        <v>41</v>
      </c>
      <c r="C25" s="103" t="s">
        <v>105</v>
      </c>
      <c r="D25" s="5" t="s">
        <v>47</v>
      </c>
      <c r="F25" s="27">
        <v>25</v>
      </c>
      <c r="I25" s="31" t="e">
        <f t="shared" si="0"/>
        <v>#REF!</v>
      </c>
      <c r="J25" s="31" t="e">
        <f>IF(#REF!="Needs Synthesis",IF(#REF!="","Please enter a sequence for a primer that needs synthesis. ",""),"")</f>
        <v>#REF!</v>
      </c>
      <c r="K25" s="31" t="e">
        <f>IF(ISTEXT(AA25),"",IF(LEFT(#REF!,4)="Free","Please select a primer from the Standard Primer List. ",""))</f>
        <v>#REF!</v>
      </c>
      <c r="L25" s="31" t="e">
        <f>IF(#REF!="","",IF(#REF!="",IF(#REF!="Premixed","","Please enter a Primer Name. "),""))</f>
        <v>#REF!</v>
      </c>
      <c r="M25" s="31" t="e">
        <f>IF(#REF!="Enclosed",IF(LEN(#REF!)&gt;7,"Please check the Primer Barcode as it is longer than 6 digits and may not be valid. ",""),"")</f>
        <v>#REF!</v>
      </c>
      <c r="N25" s="31" t="e">
        <f>IF(ISBLANK(#REF!),"",IF(#REF!="","Please enter a Template Type. ",""))</f>
        <v>#REF!</v>
      </c>
      <c r="O25" s="31" t="e">
        <f>IF(ISBLANK(#REF!),"",IF(#REF!="","Please enter Primer Type. ",""))</f>
        <v>#REF!</v>
      </c>
      <c r="P25" s="31" t="e">
        <f>IF(ISBLANK(#REF!),"",IF(#REF!="","Please enter Product Type. ",""))</f>
        <v>#REF!</v>
      </c>
      <c r="Q25" s="26" t="e">
        <f>IF(#REF!="","",IF(#REF!="","Please enter a sample name for each reaction. ",""))</f>
        <v>#REF!</v>
      </c>
      <c r="AA25" s="31" t="e">
        <f>IF(VLOOKUP(#REF!,DropData!$C$2:$D$57,2,0)="Yes","Yes","")</f>
        <v>#REF!</v>
      </c>
    </row>
    <row r="26" spans="1:27" x14ac:dyDescent="0.2">
      <c r="C26" s="103" t="s">
        <v>106</v>
      </c>
      <c r="D26" s="5" t="s">
        <v>47</v>
      </c>
      <c r="F26" s="27">
        <v>26</v>
      </c>
      <c r="I26" s="31" t="e">
        <f t="shared" si="0"/>
        <v>#REF!</v>
      </c>
      <c r="J26" s="31" t="e">
        <f>IF(#REF!="Needs Synthesis",IF(#REF!="","Please enter a sequence for a primer that needs synthesis. ",""),"")</f>
        <v>#REF!</v>
      </c>
      <c r="K26" s="31" t="e">
        <f>IF(ISTEXT(AA26),"",IF(LEFT(#REF!,4)="Free","Please select a primer from the Standard Primer List. ",""))</f>
        <v>#REF!</v>
      </c>
      <c r="L26" s="31" t="e">
        <f>IF(#REF!="","",IF(#REF!="",IF(#REF!="Premixed","","Please enter a Primer Name. "),""))</f>
        <v>#REF!</v>
      </c>
      <c r="M26" s="31" t="e">
        <f>IF(#REF!="Enclosed",IF(LEN(#REF!)&gt;7,"Please check the Primer Barcode as it is longer than 6 digits and may not be valid. ",""),"")</f>
        <v>#REF!</v>
      </c>
      <c r="N26" s="31" t="e">
        <f>IF(ISBLANK(#REF!),"",IF(#REF!="","Please enter a Template Type. ",""))</f>
        <v>#REF!</v>
      </c>
      <c r="O26" s="31" t="e">
        <f>IF(ISBLANK(#REF!),"",IF(#REF!="","Please enter Primer Type. ",""))</f>
        <v>#REF!</v>
      </c>
      <c r="P26" s="31" t="e">
        <f>IF(ISBLANK(#REF!),"",IF(#REF!="","Please enter Product Type. ",""))</f>
        <v>#REF!</v>
      </c>
      <c r="Q26" s="26" t="e">
        <f>IF(#REF!="","",IF(#REF!="","Please enter a sample name for each reaction. ",""))</f>
        <v>#REF!</v>
      </c>
      <c r="AA26" s="31" t="e">
        <f>IF(VLOOKUP(#REF!,DropData!$C$2:$D$57,2,0)="Yes","Yes","")</f>
        <v>#REF!</v>
      </c>
    </row>
    <row r="27" spans="1:27" x14ac:dyDescent="0.2">
      <c r="A27" s="32" t="s">
        <v>77</v>
      </c>
      <c r="C27" s="103" t="s">
        <v>107</v>
      </c>
      <c r="D27" s="5" t="s">
        <v>47</v>
      </c>
      <c r="F27" s="27">
        <v>27</v>
      </c>
      <c r="I27" s="31" t="e">
        <f t="shared" si="0"/>
        <v>#REF!</v>
      </c>
      <c r="J27" s="31" t="e">
        <f>IF(#REF!="Needs Synthesis",IF(#REF!="","Please enter a sequence for a primer that needs synthesis. ",""),"")</f>
        <v>#REF!</v>
      </c>
      <c r="K27" s="31" t="e">
        <f>IF(ISTEXT(AA27),"",IF(LEFT(#REF!,4)="Free","Please select a primer from the Standard Primer List. ",""))</f>
        <v>#REF!</v>
      </c>
      <c r="L27" s="31" t="e">
        <f>IF(#REF!="","",IF(#REF!="",IF(#REF!="Premixed","","Please enter a Primer Name. "),""))</f>
        <v>#REF!</v>
      </c>
      <c r="M27" s="31" t="e">
        <f>IF(#REF!="Enclosed",IF(LEN(#REF!)&gt;7,"Please check the Primer Barcode as it is longer than 6 digits and may not be valid. ",""),"")</f>
        <v>#REF!</v>
      </c>
      <c r="N27" s="31" t="e">
        <f>IF(ISBLANK(#REF!),"",IF(#REF!="","Please enter a Template Type. ",""))</f>
        <v>#REF!</v>
      </c>
      <c r="O27" s="31" t="e">
        <f>IF(ISBLANK(#REF!),"",IF(#REF!="","Please enter Primer Type. ",""))</f>
        <v>#REF!</v>
      </c>
      <c r="P27" s="31" t="e">
        <f>IF(ISBLANK(#REF!),"",IF(#REF!="","Please enter Product Type. ",""))</f>
        <v>#REF!</v>
      </c>
      <c r="Q27" s="26" t="e">
        <f>IF(#REF!="","",IF(#REF!="","Please enter a sample name for each reaction. ",""))</f>
        <v>#REF!</v>
      </c>
      <c r="AA27" s="31" t="e">
        <f>IF(VLOOKUP(#REF!,DropData!$C$2:$D$57,2,0)="Yes","Yes","")</f>
        <v>#REF!</v>
      </c>
    </row>
    <row r="28" spans="1:27" x14ac:dyDescent="0.2">
      <c r="A28" s="32" t="s">
        <v>78</v>
      </c>
      <c r="C28" s="103" t="s">
        <v>29</v>
      </c>
      <c r="D28" s="5" t="s">
        <v>47</v>
      </c>
      <c r="F28" s="27">
        <v>28</v>
      </c>
      <c r="I28" s="31" t="e">
        <f t="shared" si="0"/>
        <v>#REF!</v>
      </c>
      <c r="J28" s="31" t="e">
        <f>IF(#REF!="Needs Synthesis",IF(#REF!="","Please enter a sequence for a primer that needs synthesis. ",""),"")</f>
        <v>#REF!</v>
      </c>
      <c r="K28" s="31" t="e">
        <f>IF(ISTEXT(AA28),"",IF(LEFT(#REF!,4)="Free","Please select a primer from the Standard Primer List. ",""))</f>
        <v>#REF!</v>
      </c>
      <c r="L28" s="31" t="e">
        <f>IF(#REF!="","",IF(#REF!="",IF(#REF!="Premixed","","Please enter a Primer Name. "),""))</f>
        <v>#REF!</v>
      </c>
      <c r="M28" s="31" t="e">
        <f>IF(#REF!="Enclosed",IF(LEN(#REF!)&gt;7,"Please check the Primer Barcode as it is longer than 6 digits and may not be valid. ",""),"")</f>
        <v>#REF!</v>
      </c>
      <c r="N28" s="31" t="e">
        <f>IF(ISBLANK(#REF!),"",IF(#REF!="","Please enter a Template Type. ",""))</f>
        <v>#REF!</v>
      </c>
      <c r="O28" s="31" t="e">
        <f>IF(ISBLANK(#REF!),"",IF(#REF!="","Please enter Primer Type. ",""))</f>
        <v>#REF!</v>
      </c>
      <c r="P28" s="31" t="e">
        <f>IF(ISBLANK(#REF!),"",IF(#REF!="","Please enter Product Type. ",""))</f>
        <v>#REF!</v>
      </c>
      <c r="Q28" s="26" t="e">
        <f>IF(#REF!="","",IF(#REF!="","Please enter a sample name for each reaction. ",""))</f>
        <v>#REF!</v>
      </c>
      <c r="AA28" s="31" t="e">
        <f>IF(VLOOKUP(#REF!,DropData!$C$2:$D$57,2,0)="Yes","Yes","")</f>
        <v>#REF!</v>
      </c>
    </row>
    <row r="29" spans="1:27" x14ac:dyDescent="0.2">
      <c r="C29" s="103" t="s">
        <v>108</v>
      </c>
      <c r="D29" s="5" t="s">
        <v>47</v>
      </c>
      <c r="F29" s="27">
        <v>29</v>
      </c>
      <c r="I29" s="31" t="e">
        <f t="shared" si="0"/>
        <v>#REF!</v>
      </c>
      <c r="J29" s="31" t="e">
        <f>IF(#REF!="Needs Synthesis",IF(#REF!="","Please enter a sequence for a primer that needs synthesis. ",""),"")</f>
        <v>#REF!</v>
      </c>
      <c r="K29" s="31" t="e">
        <f>IF(ISTEXT(AA29),"",IF(LEFT(#REF!,4)="Free","Please select a primer from the Standard Primer List. ",""))</f>
        <v>#REF!</v>
      </c>
      <c r="L29" s="31" t="e">
        <f>IF(#REF!="","",IF(#REF!="",IF(#REF!="Premixed","","Please enter a Primer Name. "),""))</f>
        <v>#REF!</v>
      </c>
      <c r="M29" s="31" t="e">
        <f>IF(#REF!="Enclosed",IF(LEN(#REF!)&gt;7,"Please check the Primer Barcode as it is longer than 6 digits and may not be valid. ",""),"")</f>
        <v>#REF!</v>
      </c>
      <c r="N29" s="31" t="e">
        <f>IF(ISBLANK(#REF!),"",IF(#REF!="","Please enter a Template Type. ",""))</f>
        <v>#REF!</v>
      </c>
      <c r="O29" s="31" t="e">
        <f>IF(ISBLANK(#REF!),"",IF(#REF!="","Please enter Primer Type. ",""))</f>
        <v>#REF!</v>
      </c>
      <c r="P29" s="31" t="e">
        <f>IF(ISBLANK(#REF!),"",IF(#REF!="","Please enter Product Type. ",""))</f>
        <v>#REF!</v>
      </c>
      <c r="Q29" s="26" t="e">
        <f>IF(#REF!="","",IF(#REF!="","Please enter a sample name for each reaction. ",""))</f>
        <v>#REF!</v>
      </c>
      <c r="AA29" s="31" t="e">
        <f>IF(VLOOKUP(#REF!,DropData!$C$2:$D$57,2,0)="Yes","Yes","")</f>
        <v>#REF!</v>
      </c>
    </row>
    <row r="30" spans="1:27" x14ac:dyDescent="0.2">
      <c r="A30" s="26" t="s">
        <v>136</v>
      </c>
      <c r="C30" s="103" t="s">
        <v>109</v>
      </c>
      <c r="D30" s="5" t="s">
        <v>47</v>
      </c>
      <c r="F30" s="27">
        <v>30</v>
      </c>
      <c r="I30" s="31" t="e">
        <f t="shared" si="0"/>
        <v>#REF!</v>
      </c>
      <c r="J30" s="31" t="e">
        <f>IF(#REF!="Needs Synthesis",IF(#REF!="","Please enter a sequence for a primer that needs synthesis. ",""),"")</f>
        <v>#REF!</v>
      </c>
      <c r="K30" s="31" t="e">
        <f>IF(ISTEXT(AA30),"",IF(LEFT(#REF!,4)="Free","Please select a primer from the Standard Primer List. ",""))</f>
        <v>#REF!</v>
      </c>
      <c r="L30" s="31" t="e">
        <f>IF(#REF!="","",IF(#REF!="",IF(#REF!="Premixed","","Please enter a Primer Name. "),""))</f>
        <v>#REF!</v>
      </c>
      <c r="M30" s="31" t="e">
        <f>IF(#REF!="Enclosed",IF(LEN(#REF!)&gt;7,"Please check the Primer Barcode as it is longer than 6 digits and may not be valid. ",""),"")</f>
        <v>#REF!</v>
      </c>
      <c r="N30" s="31" t="e">
        <f>IF(ISBLANK(#REF!),"",IF(#REF!="","Please enter a Template Type. ",""))</f>
        <v>#REF!</v>
      </c>
      <c r="O30" s="31" t="e">
        <f>IF(ISBLANK(#REF!),"",IF(#REF!="","Please enter Primer Type. ",""))</f>
        <v>#REF!</v>
      </c>
      <c r="P30" s="31" t="e">
        <f>IF(ISBLANK(#REF!),"",IF(#REF!="","Please enter Product Type. ",""))</f>
        <v>#REF!</v>
      </c>
      <c r="Q30" s="26" t="e">
        <f>IF(#REF!="","",IF(#REF!="","Please enter a sample name for each reaction. ",""))</f>
        <v>#REF!</v>
      </c>
      <c r="AA30" s="31" t="e">
        <f>IF(VLOOKUP(#REF!,DropData!$C$2:$D$57,2,0)="Yes","Yes","")</f>
        <v>#REF!</v>
      </c>
    </row>
    <row r="31" spans="1:27" x14ac:dyDescent="0.2">
      <c r="A31" s="26" t="s">
        <v>137</v>
      </c>
      <c r="C31" s="103" t="s">
        <v>110</v>
      </c>
      <c r="D31" s="5" t="s">
        <v>47</v>
      </c>
      <c r="F31" s="27">
        <v>31</v>
      </c>
      <c r="I31" s="31" t="e">
        <f t="shared" si="0"/>
        <v>#REF!</v>
      </c>
      <c r="J31" s="31" t="e">
        <f>IF(#REF!="Needs Synthesis",IF(#REF!="","Please enter a sequence for a primer that needs synthesis. ",""),"")</f>
        <v>#REF!</v>
      </c>
      <c r="K31" s="31" t="e">
        <f>IF(ISTEXT(AA31),"",IF(LEFT(#REF!,4)="Free","Please select a primer from the Standard Primer List. ",""))</f>
        <v>#REF!</v>
      </c>
      <c r="L31" s="31" t="e">
        <f>IF(#REF!="","",IF(#REF!="",IF(#REF!="Premixed","","Please enter a Primer Name. "),""))</f>
        <v>#REF!</v>
      </c>
      <c r="M31" s="31" t="e">
        <f>IF(#REF!="Enclosed",IF(LEN(#REF!)&gt;7,"Please check the Primer Barcode as it is longer than 6 digits and may not be valid. ",""),"")</f>
        <v>#REF!</v>
      </c>
      <c r="N31" s="31" t="e">
        <f>IF(ISBLANK(#REF!),"",IF(#REF!="","Please enter a Template Type. ",""))</f>
        <v>#REF!</v>
      </c>
      <c r="O31" s="31" t="e">
        <f>IF(ISBLANK(#REF!),"",IF(#REF!="","Please enter Primer Type. ",""))</f>
        <v>#REF!</v>
      </c>
      <c r="P31" s="31" t="e">
        <f>IF(ISBLANK(#REF!),"",IF(#REF!="","Please enter Product Type. ",""))</f>
        <v>#REF!</v>
      </c>
      <c r="Q31" s="26" t="e">
        <f>IF(#REF!="","",IF(#REF!="","Please enter a sample name for each reaction. ",""))</f>
        <v>#REF!</v>
      </c>
      <c r="AA31" s="31" t="e">
        <f>IF(VLOOKUP(#REF!,DropData!$C$2:$D$57,2,0)="Yes","Yes","")</f>
        <v>#REF!</v>
      </c>
    </row>
    <row r="32" spans="1:27" x14ac:dyDescent="0.2">
      <c r="A32" s="26" t="s">
        <v>138</v>
      </c>
      <c r="C32" s="103" t="s">
        <v>111</v>
      </c>
      <c r="D32" s="5" t="s">
        <v>47</v>
      </c>
      <c r="F32" s="27">
        <v>32</v>
      </c>
      <c r="I32" s="31" t="e">
        <f t="shared" si="0"/>
        <v>#REF!</v>
      </c>
      <c r="J32" s="31" t="e">
        <f>IF(#REF!="Needs Synthesis",IF(#REF!="","Please enter a sequence for a primer that needs synthesis. ",""),"")</f>
        <v>#REF!</v>
      </c>
      <c r="K32" s="31" t="e">
        <f>IF(ISTEXT(AA32),"",IF(LEFT(#REF!,4)="Free","Please select a primer from the Standard Primer List. ",""))</f>
        <v>#REF!</v>
      </c>
      <c r="L32" s="31" t="e">
        <f>IF(#REF!="","",IF(#REF!="",IF(#REF!="Premixed","","Please enter a Primer Name. "),""))</f>
        <v>#REF!</v>
      </c>
      <c r="M32" s="31" t="e">
        <f>IF(#REF!="Enclosed",IF(LEN(#REF!)&gt;7,"Please check the Primer Barcode as it is longer than 6 digits and may not be valid. ",""),"")</f>
        <v>#REF!</v>
      </c>
      <c r="N32" s="31" t="e">
        <f>IF(ISBLANK(#REF!),"",IF(#REF!="","Please enter a Template Type. ",""))</f>
        <v>#REF!</v>
      </c>
      <c r="O32" s="31" t="e">
        <f>IF(ISBLANK(#REF!),"",IF(#REF!="","Please enter Primer Type. ",""))</f>
        <v>#REF!</v>
      </c>
      <c r="P32" s="31" t="e">
        <f>IF(ISBLANK(#REF!),"",IF(#REF!="","Please enter Product Type. ",""))</f>
        <v>#REF!</v>
      </c>
      <c r="Q32" s="26" t="e">
        <f>IF(#REF!="","",IF(#REF!="","Please enter a sample name for each reaction. ",""))</f>
        <v>#REF!</v>
      </c>
      <c r="AA32" s="31" t="e">
        <f>IF(VLOOKUP(#REF!,DropData!$C$2:$D$57,2,0)="Yes","Yes","")</f>
        <v>#REF!</v>
      </c>
    </row>
    <row r="33" spans="1:27" x14ac:dyDescent="0.2">
      <c r="A33" s="26" t="s">
        <v>139</v>
      </c>
      <c r="C33" s="103" t="s">
        <v>112</v>
      </c>
      <c r="D33" s="5" t="s">
        <v>47</v>
      </c>
      <c r="F33" s="27">
        <v>33</v>
      </c>
      <c r="I33" s="31" t="e">
        <f t="shared" si="0"/>
        <v>#REF!</v>
      </c>
      <c r="J33" s="31" t="e">
        <f>IF(#REF!="Needs Synthesis",IF(#REF!="","Please enter a sequence for a primer that needs synthesis. ",""),"")</f>
        <v>#REF!</v>
      </c>
      <c r="K33" s="31" t="e">
        <f>IF(ISTEXT(AA33),"",IF(LEFT(#REF!,4)="Free","Please select a primer from the Standard Primer List. ",""))</f>
        <v>#REF!</v>
      </c>
      <c r="L33" s="31" t="e">
        <f>IF(#REF!="","",IF(#REF!="",IF(#REF!="Premixed","","Please enter a Primer Name. "),""))</f>
        <v>#REF!</v>
      </c>
      <c r="M33" s="31" t="e">
        <f>IF(#REF!="Enclosed",IF(LEN(#REF!)&gt;7,"Please check the Primer Barcode as it is longer than 6 digits and may not be valid. ",""),"")</f>
        <v>#REF!</v>
      </c>
      <c r="N33" s="31" t="e">
        <f>IF(ISBLANK(#REF!),"",IF(#REF!="","Please enter a Template Type. ",""))</f>
        <v>#REF!</v>
      </c>
      <c r="O33" s="31" t="e">
        <f>IF(ISBLANK(#REF!),"",IF(#REF!="","Please enter Primer Type. ",""))</f>
        <v>#REF!</v>
      </c>
      <c r="P33" s="31" t="e">
        <f>IF(ISBLANK(#REF!),"",IF(#REF!="","Please enter Product Type. ",""))</f>
        <v>#REF!</v>
      </c>
      <c r="Q33" s="26" t="e">
        <f>IF(#REF!="","",IF(#REF!="","Please enter a sample name for each reaction. ",""))</f>
        <v>#REF!</v>
      </c>
      <c r="AA33" s="31" t="e">
        <f>IF(VLOOKUP(#REF!,DropData!$C$2:$D$57,2,0)="Yes","Yes","")</f>
        <v>#REF!</v>
      </c>
    </row>
    <row r="34" spans="1:27" x14ac:dyDescent="0.2">
      <c r="A34" s="26" t="s">
        <v>140</v>
      </c>
      <c r="C34" s="103" t="s">
        <v>113</v>
      </c>
      <c r="D34" s="5" t="s">
        <v>47</v>
      </c>
      <c r="F34" s="27">
        <v>34</v>
      </c>
      <c r="I34" s="31" t="e">
        <f t="shared" ref="I34:I65" si="1">CONCATENATE(J34,K34,L34,M34,N34,O34,P34,Q34,R34,S34,T34,U34)</f>
        <v>#REF!</v>
      </c>
      <c r="J34" s="31" t="e">
        <f>IF(#REF!="Needs Synthesis",IF(#REF!="","Please enter a sequence for a primer that needs synthesis. ",""),"")</f>
        <v>#REF!</v>
      </c>
      <c r="K34" s="31" t="e">
        <f>IF(ISTEXT(AA34),"",IF(LEFT(#REF!,4)="Free","Please select a primer from the Standard Primer List. ",""))</f>
        <v>#REF!</v>
      </c>
      <c r="L34" s="31" t="e">
        <f>IF(#REF!="","",IF(#REF!="",IF(#REF!="Premixed","","Please enter a Primer Name. "),""))</f>
        <v>#REF!</v>
      </c>
      <c r="M34" s="31" t="e">
        <f>IF(#REF!="Enclosed",IF(LEN(#REF!)&gt;7,"Please check the Primer Barcode as it is longer than 6 digits and may not be valid. ",""),"")</f>
        <v>#REF!</v>
      </c>
      <c r="N34" s="31" t="e">
        <f>IF(ISBLANK(#REF!),"",IF(#REF!="","Please enter a Template Type. ",""))</f>
        <v>#REF!</v>
      </c>
      <c r="O34" s="31" t="e">
        <f>IF(ISBLANK(#REF!),"",IF(#REF!="","Please enter Primer Type. ",""))</f>
        <v>#REF!</v>
      </c>
      <c r="P34" s="31" t="e">
        <f>IF(ISBLANK(#REF!),"",IF(#REF!="","Please enter Product Type. ",""))</f>
        <v>#REF!</v>
      </c>
      <c r="Q34" s="26" t="e">
        <f>IF(#REF!="","",IF(#REF!="","Please enter a sample name for each reaction. ",""))</f>
        <v>#REF!</v>
      </c>
      <c r="AA34" s="31" t="e">
        <f>IF(VLOOKUP(#REF!,DropData!$C$2:$D$57,2,0)="Yes","Yes","")</f>
        <v>#REF!</v>
      </c>
    </row>
    <row r="35" spans="1:27" x14ac:dyDescent="0.2">
      <c r="A35" s="26" t="s">
        <v>141</v>
      </c>
      <c r="C35" s="103" t="s">
        <v>114</v>
      </c>
      <c r="D35" s="5" t="s">
        <v>47</v>
      </c>
      <c r="F35" s="27">
        <v>35</v>
      </c>
      <c r="I35" s="31" t="e">
        <f t="shared" si="1"/>
        <v>#REF!</v>
      </c>
      <c r="J35" s="31" t="e">
        <f>IF(#REF!="Needs Synthesis",IF(#REF!="","Please enter a sequence for a primer that needs synthesis. ",""),"")</f>
        <v>#REF!</v>
      </c>
      <c r="K35" s="31" t="e">
        <f>IF(ISTEXT(AA35),"",IF(LEFT(#REF!,4)="Free","Please select a primer from the Standard Primer List. ",""))</f>
        <v>#REF!</v>
      </c>
      <c r="L35" s="31" t="e">
        <f>IF(#REF!="","",IF(#REF!="",IF(#REF!="Premixed","","Please enter a Primer Name. "),""))</f>
        <v>#REF!</v>
      </c>
      <c r="M35" s="31" t="e">
        <f>IF(#REF!="Enclosed",IF(LEN(#REF!)&gt;7,"Please check the Primer Barcode as it is longer than 6 digits and may not be valid. ",""),"")</f>
        <v>#REF!</v>
      </c>
      <c r="N35" s="31" t="e">
        <f>IF(ISBLANK(#REF!),"",IF(#REF!="","Please enter a Template Type. ",""))</f>
        <v>#REF!</v>
      </c>
      <c r="O35" s="31" t="e">
        <f>IF(ISBLANK(#REF!),"",IF(#REF!="","Please enter Primer Type. ",""))</f>
        <v>#REF!</v>
      </c>
      <c r="P35" s="31" t="e">
        <f>IF(ISBLANK(#REF!),"",IF(#REF!="","Please enter Product Type. ",""))</f>
        <v>#REF!</v>
      </c>
      <c r="Q35" s="26" t="e">
        <f>IF(#REF!="","",IF(#REF!="","Please enter a sample name for each reaction. ",""))</f>
        <v>#REF!</v>
      </c>
      <c r="AA35" s="31" t="e">
        <f>IF(VLOOKUP(#REF!,DropData!$C$2:$D$57,2,0)="Yes","Yes","")</f>
        <v>#REF!</v>
      </c>
    </row>
    <row r="36" spans="1:27" x14ac:dyDescent="0.2">
      <c r="A36" s="26" t="s">
        <v>142</v>
      </c>
      <c r="C36" s="103" t="s">
        <v>115</v>
      </c>
      <c r="D36" s="5" t="s">
        <v>47</v>
      </c>
      <c r="F36" s="27">
        <v>36</v>
      </c>
      <c r="I36" s="31" t="e">
        <f t="shared" si="1"/>
        <v>#REF!</v>
      </c>
      <c r="J36" s="31" t="e">
        <f>IF(#REF!="Needs Synthesis",IF(#REF!="","Please enter a sequence for a primer that needs synthesis. ",""),"")</f>
        <v>#REF!</v>
      </c>
      <c r="K36" s="31" t="e">
        <f>IF(ISTEXT(AA36),"",IF(LEFT(#REF!,4)="Free","Please select a primer from the Standard Primer List. ",""))</f>
        <v>#REF!</v>
      </c>
      <c r="L36" s="31" t="e">
        <f>IF(#REF!="","",IF(#REF!="",IF(#REF!="Premixed","","Please enter a Primer Name. "),""))</f>
        <v>#REF!</v>
      </c>
      <c r="M36" s="31" t="e">
        <f>IF(#REF!="Enclosed",IF(LEN(#REF!)&gt;7,"Please check the Primer Barcode as it is longer than 6 digits and may not be valid. ",""),"")</f>
        <v>#REF!</v>
      </c>
      <c r="N36" s="31" t="e">
        <f>IF(ISBLANK(#REF!),"",IF(#REF!="","Please enter a Template Type. ",""))</f>
        <v>#REF!</v>
      </c>
      <c r="O36" s="31" t="e">
        <f>IF(ISBLANK(#REF!),"",IF(#REF!="","Please enter Primer Type. ",""))</f>
        <v>#REF!</v>
      </c>
      <c r="P36" s="31" t="e">
        <f>IF(ISBLANK(#REF!),"",IF(#REF!="","Please enter Product Type. ",""))</f>
        <v>#REF!</v>
      </c>
      <c r="Q36" s="26" t="e">
        <f>IF(#REF!="","",IF(#REF!="","Please enter a sample name for each reaction. ",""))</f>
        <v>#REF!</v>
      </c>
      <c r="AA36" s="31" t="e">
        <f>IF(VLOOKUP(#REF!,DropData!$C$2:$D$57,2,0)="Yes","Yes","")</f>
        <v>#REF!</v>
      </c>
    </row>
    <row r="37" spans="1:27" x14ac:dyDescent="0.2">
      <c r="A37" s="26" t="s">
        <v>143</v>
      </c>
      <c r="C37" s="103" t="s">
        <v>116</v>
      </c>
      <c r="D37" s="5" t="s">
        <v>47</v>
      </c>
      <c r="F37" s="27">
        <v>37</v>
      </c>
      <c r="I37" s="31" t="e">
        <f t="shared" si="1"/>
        <v>#REF!</v>
      </c>
      <c r="J37" s="31" t="e">
        <f>IF(#REF!="Needs Synthesis",IF(#REF!="","Please enter a sequence for a primer that needs synthesis. ",""),"")</f>
        <v>#REF!</v>
      </c>
      <c r="K37" s="31" t="e">
        <f>IF(ISTEXT(AA37),"",IF(LEFT(#REF!,4)="Free","Please select a primer from the Standard Primer List. ",""))</f>
        <v>#REF!</v>
      </c>
      <c r="L37" s="31" t="e">
        <f>IF(#REF!="","",IF(#REF!="",IF(#REF!="Premixed","","Please enter a Primer Name. "),""))</f>
        <v>#REF!</v>
      </c>
      <c r="M37" s="31" t="e">
        <f>IF(#REF!="Enclosed",IF(LEN(#REF!)&gt;7,"Please check the Primer Barcode as it is longer than 6 digits and may not be valid. ",""),"")</f>
        <v>#REF!</v>
      </c>
      <c r="N37" s="31" t="e">
        <f>IF(ISBLANK(#REF!),"",IF(#REF!="","Please enter a Template Type. ",""))</f>
        <v>#REF!</v>
      </c>
      <c r="O37" s="31" t="e">
        <f>IF(ISBLANK(#REF!),"",IF(#REF!="","Please enter Primer Type. ",""))</f>
        <v>#REF!</v>
      </c>
      <c r="P37" s="31" t="e">
        <f>IF(ISBLANK(#REF!),"",IF(#REF!="","Please enter Product Type. ",""))</f>
        <v>#REF!</v>
      </c>
      <c r="Q37" s="26" t="e">
        <f>IF(#REF!="","",IF(#REF!="","Please enter a sample name for each reaction. ",""))</f>
        <v>#REF!</v>
      </c>
      <c r="AA37" s="31" t="e">
        <f>IF(VLOOKUP(#REF!,DropData!$C$2:$D$57,2,0)="Yes","Yes","")</f>
        <v>#REF!</v>
      </c>
    </row>
    <row r="38" spans="1:27" x14ac:dyDescent="0.2">
      <c r="A38" s="26" t="s">
        <v>144</v>
      </c>
      <c r="C38" s="103" t="s">
        <v>117</v>
      </c>
      <c r="D38" s="5" t="s">
        <v>47</v>
      </c>
      <c r="F38" s="27">
        <v>38</v>
      </c>
      <c r="I38" s="31" t="e">
        <f t="shared" si="1"/>
        <v>#REF!</v>
      </c>
      <c r="J38" s="31" t="e">
        <f>IF(#REF!="Needs Synthesis",IF(#REF!="","Please enter a sequence for a primer that needs synthesis. ",""),"")</f>
        <v>#REF!</v>
      </c>
      <c r="K38" s="31" t="e">
        <f>IF(ISTEXT(AA38),"",IF(LEFT(#REF!,4)="Free","Please select a primer from the Standard Primer List. ",""))</f>
        <v>#REF!</v>
      </c>
      <c r="L38" s="31" t="e">
        <f>IF(#REF!="","",IF(#REF!="",IF(#REF!="Premixed","","Please enter a Primer Name. "),""))</f>
        <v>#REF!</v>
      </c>
      <c r="M38" s="31" t="e">
        <f>IF(#REF!="Enclosed",IF(LEN(#REF!)&gt;7,"Please check the Primer Barcode as it is longer than 6 digits and may not be valid. ",""),"")</f>
        <v>#REF!</v>
      </c>
      <c r="N38" s="31" t="e">
        <f>IF(ISBLANK(#REF!),"",IF(#REF!="","Please enter a Template Type. ",""))</f>
        <v>#REF!</v>
      </c>
      <c r="O38" s="31" t="e">
        <f>IF(ISBLANK(#REF!),"",IF(#REF!="","Please enter Primer Type. ",""))</f>
        <v>#REF!</v>
      </c>
      <c r="P38" s="31" t="e">
        <f>IF(ISBLANK(#REF!),"",IF(#REF!="","Please enter Product Type. ",""))</f>
        <v>#REF!</v>
      </c>
      <c r="Q38" s="26" t="e">
        <f>IF(#REF!="","",IF(#REF!="","Please enter a sample name for each reaction. ",""))</f>
        <v>#REF!</v>
      </c>
      <c r="AA38" s="31" t="e">
        <f>IF(VLOOKUP(#REF!,DropData!$C$2:$D$57,2,0)="Yes","Yes","")</f>
        <v>#REF!</v>
      </c>
    </row>
    <row r="39" spans="1:27" x14ac:dyDescent="0.2">
      <c r="A39" s="26" t="s">
        <v>145</v>
      </c>
      <c r="C39" s="103" t="s">
        <v>118</v>
      </c>
      <c r="D39" s="5" t="s">
        <v>47</v>
      </c>
      <c r="F39" s="27">
        <v>39</v>
      </c>
      <c r="I39" s="31" t="e">
        <f t="shared" si="1"/>
        <v>#REF!</v>
      </c>
      <c r="J39" s="31" t="e">
        <f>IF(#REF!="Needs Synthesis",IF(#REF!="","Please enter a sequence for a primer that needs synthesis. ",""),"")</f>
        <v>#REF!</v>
      </c>
      <c r="K39" s="31" t="e">
        <f>IF(ISTEXT(AA39),"",IF(LEFT(#REF!,4)="Free","Please select a primer from the Standard Primer List. ",""))</f>
        <v>#REF!</v>
      </c>
      <c r="L39" s="31" t="e">
        <f>IF(#REF!="","",IF(#REF!="",IF(#REF!="Premixed","","Please enter a Primer Name. "),""))</f>
        <v>#REF!</v>
      </c>
      <c r="M39" s="31" t="e">
        <f>IF(#REF!="Enclosed",IF(LEN(#REF!)&gt;7,"Please check the Primer Barcode as it is longer than 6 digits and may not be valid. ",""),"")</f>
        <v>#REF!</v>
      </c>
      <c r="N39" s="31" t="e">
        <f>IF(ISBLANK(#REF!),"",IF(#REF!="","Please enter a Template Type. ",""))</f>
        <v>#REF!</v>
      </c>
      <c r="O39" s="31" t="e">
        <f>IF(ISBLANK(#REF!),"",IF(#REF!="","Please enter Primer Type. ",""))</f>
        <v>#REF!</v>
      </c>
      <c r="P39" s="31" t="e">
        <f>IF(ISBLANK(#REF!),"",IF(#REF!="","Please enter Product Type. ",""))</f>
        <v>#REF!</v>
      </c>
      <c r="Q39" s="26" t="e">
        <f>IF(#REF!="","",IF(#REF!="","Please enter a sample name for each reaction. ",""))</f>
        <v>#REF!</v>
      </c>
      <c r="AA39" s="31" t="e">
        <f>IF(VLOOKUP(#REF!,DropData!$C$2:$D$57,2,0)="Yes","Yes","")</f>
        <v>#REF!</v>
      </c>
    </row>
    <row r="40" spans="1:27" x14ac:dyDescent="0.2">
      <c r="C40" s="103" t="s">
        <v>126</v>
      </c>
      <c r="D40" s="5" t="s">
        <v>47</v>
      </c>
      <c r="F40" s="27">
        <v>40</v>
      </c>
      <c r="I40" s="31" t="e">
        <f t="shared" si="1"/>
        <v>#REF!</v>
      </c>
      <c r="J40" s="31" t="e">
        <f>IF(#REF!="Needs Synthesis",IF(#REF!="","Please enter a sequence for a primer that needs synthesis. ",""),"")</f>
        <v>#REF!</v>
      </c>
      <c r="K40" s="31" t="e">
        <f>IF(ISTEXT(AA40),"",IF(LEFT(#REF!,4)="Free","Please select a primer from the Standard Primer List. ",""))</f>
        <v>#REF!</v>
      </c>
      <c r="L40" s="31" t="e">
        <f>IF(#REF!="","",IF(#REF!="",IF(#REF!="Premixed","","Please enter a Primer Name. "),""))</f>
        <v>#REF!</v>
      </c>
      <c r="M40" s="31" t="e">
        <f>IF(#REF!="Enclosed",IF(LEN(#REF!)&gt;7,"Please check the Primer Barcode as it is longer than 6 digits and may not be valid. ",""),"")</f>
        <v>#REF!</v>
      </c>
      <c r="N40" s="31" t="e">
        <f>IF(ISBLANK(#REF!),"",IF(#REF!="","Please enter a Template Type. ",""))</f>
        <v>#REF!</v>
      </c>
      <c r="O40" s="31" t="e">
        <f>IF(ISBLANK(#REF!),"",IF(#REF!="","Please enter Primer Type. ",""))</f>
        <v>#REF!</v>
      </c>
      <c r="P40" s="31" t="e">
        <f>IF(ISBLANK(#REF!),"",IF(#REF!="","Please enter Product Type. ",""))</f>
        <v>#REF!</v>
      </c>
      <c r="Q40" s="26" t="e">
        <f>IF(#REF!="","",IF(#REF!="","Please enter a sample name for each reaction. ",""))</f>
        <v>#REF!</v>
      </c>
      <c r="AA40" s="31" t="e">
        <f>IF(VLOOKUP(#REF!,DropData!$C$2:$D$57,2,0)="Yes","Yes","")</f>
        <v>#REF!</v>
      </c>
    </row>
    <row r="41" spans="1:27" x14ac:dyDescent="0.2">
      <c r="C41" s="103" t="s">
        <v>119</v>
      </c>
      <c r="D41" s="5" t="s">
        <v>47</v>
      </c>
      <c r="F41" s="27">
        <v>41</v>
      </c>
      <c r="I41" s="31" t="e">
        <f t="shared" si="1"/>
        <v>#REF!</v>
      </c>
      <c r="J41" s="31" t="e">
        <f>IF(#REF!="Needs Synthesis",IF(#REF!="","Please enter a sequence for a primer that needs synthesis. ",""),"")</f>
        <v>#REF!</v>
      </c>
      <c r="K41" s="31" t="e">
        <f>IF(ISTEXT(AA41),"",IF(LEFT(#REF!,4)="Free","Please select a primer from the Standard Primer List. ",""))</f>
        <v>#REF!</v>
      </c>
      <c r="L41" s="31" t="e">
        <f>IF(#REF!="","",IF(#REF!="",IF(#REF!="Premixed","","Please enter a Primer Name. "),""))</f>
        <v>#REF!</v>
      </c>
      <c r="M41" s="31" t="e">
        <f>IF(#REF!="Enclosed",IF(LEN(#REF!)&gt;7,"Please check the Primer Barcode as it is longer than 6 digits and may not be valid. ",""),"")</f>
        <v>#REF!</v>
      </c>
      <c r="N41" s="31" t="e">
        <f>IF(ISBLANK(#REF!),"",IF(#REF!="","Please enter a Template Type. ",""))</f>
        <v>#REF!</v>
      </c>
      <c r="O41" s="31" t="e">
        <f>IF(ISBLANK(#REF!),"",IF(#REF!="","Please enter Primer Type. ",""))</f>
        <v>#REF!</v>
      </c>
      <c r="P41" s="31" t="e">
        <f>IF(ISBLANK(#REF!),"",IF(#REF!="","Please enter Product Type. ",""))</f>
        <v>#REF!</v>
      </c>
      <c r="Q41" s="26" t="e">
        <f>IF(#REF!="","",IF(#REF!="","Please enter a sample name for each reaction. ",""))</f>
        <v>#REF!</v>
      </c>
      <c r="AA41" s="31" t="e">
        <f>IF(VLOOKUP(#REF!,DropData!$C$2:$D$57,2,0)="Yes","Yes","")</f>
        <v>#REF!</v>
      </c>
    </row>
    <row r="42" spans="1:27" x14ac:dyDescent="0.2">
      <c r="C42" s="103" t="s">
        <v>120</v>
      </c>
      <c r="D42" s="5" t="s">
        <v>47</v>
      </c>
      <c r="F42" s="27">
        <v>42</v>
      </c>
      <c r="I42" s="31" t="e">
        <f t="shared" si="1"/>
        <v>#REF!</v>
      </c>
      <c r="J42" s="31" t="e">
        <f>IF(#REF!="Needs Synthesis",IF(#REF!="","Please enter a sequence for a primer that needs synthesis. ",""),"")</f>
        <v>#REF!</v>
      </c>
      <c r="K42" s="31" t="e">
        <f>IF(ISTEXT(AA42),"",IF(LEFT(#REF!,4)="Free","Please select a primer from the Standard Primer List. ",""))</f>
        <v>#REF!</v>
      </c>
      <c r="L42" s="31" t="e">
        <f>IF(#REF!="","",IF(#REF!="",IF(#REF!="Premixed","","Please enter a Primer Name. "),""))</f>
        <v>#REF!</v>
      </c>
      <c r="M42" s="31" t="e">
        <f>IF(#REF!="Enclosed",IF(LEN(#REF!)&gt;7,"Please check the Primer Barcode as it is longer than 6 digits and may not be valid. ",""),"")</f>
        <v>#REF!</v>
      </c>
      <c r="N42" s="31" t="e">
        <f>IF(ISBLANK(#REF!),"",IF(#REF!="","Please enter a Template Type. ",""))</f>
        <v>#REF!</v>
      </c>
      <c r="O42" s="31" t="e">
        <f>IF(ISBLANK(#REF!),"",IF(#REF!="","Please enter Primer Type. ",""))</f>
        <v>#REF!</v>
      </c>
      <c r="P42" s="31" t="e">
        <f>IF(ISBLANK(#REF!),"",IF(#REF!="","Please enter Product Type. ",""))</f>
        <v>#REF!</v>
      </c>
      <c r="Q42" s="26" t="e">
        <f>IF(#REF!="","",IF(#REF!="","Please enter a sample name for each reaction. ",""))</f>
        <v>#REF!</v>
      </c>
      <c r="AA42" s="31" t="e">
        <f>IF(VLOOKUP(#REF!,DropData!$C$2:$D$57,2,0)="Yes","Yes","")</f>
        <v>#REF!</v>
      </c>
    </row>
    <row r="43" spans="1:27" x14ac:dyDescent="0.2">
      <c r="C43" s="103" t="s">
        <v>121</v>
      </c>
      <c r="D43" s="5" t="s">
        <v>47</v>
      </c>
      <c r="F43" s="27">
        <v>43</v>
      </c>
      <c r="I43" s="31" t="e">
        <f t="shared" si="1"/>
        <v>#REF!</v>
      </c>
      <c r="J43" s="31" t="e">
        <f>IF(#REF!="Needs Synthesis",IF(#REF!="","Please enter a sequence for a primer that needs synthesis. ",""),"")</f>
        <v>#REF!</v>
      </c>
      <c r="K43" s="31" t="e">
        <f>IF(ISTEXT(AA43),"",IF(LEFT(#REF!,4)="Free","Please select a primer from the Standard Primer List. ",""))</f>
        <v>#REF!</v>
      </c>
      <c r="L43" s="31" t="e">
        <f>IF(#REF!="","",IF(#REF!="",IF(#REF!="Premixed","","Please enter a Primer Name. "),""))</f>
        <v>#REF!</v>
      </c>
      <c r="M43" s="31" t="e">
        <f>IF(#REF!="Enclosed",IF(LEN(#REF!)&gt;7,"Please check the Primer Barcode as it is longer than 6 digits and may not be valid. ",""),"")</f>
        <v>#REF!</v>
      </c>
      <c r="N43" s="31" t="e">
        <f>IF(ISBLANK(#REF!),"",IF(#REF!="","Please enter a Template Type. ",""))</f>
        <v>#REF!</v>
      </c>
      <c r="O43" s="31" t="e">
        <f>IF(ISBLANK(#REF!),"",IF(#REF!="","Please enter Primer Type. ",""))</f>
        <v>#REF!</v>
      </c>
      <c r="P43" s="31" t="e">
        <f>IF(ISBLANK(#REF!),"",IF(#REF!="","Please enter Product Type. ",""))</f>
        <v>#REF!</v>
      </c>
      <c r="Q43" s="26" t="e">
        <f>IF(#REF!="","",IF(#REF!="","Please enter a sample name for each reaction. ",""))</f>
        <v>#REF!</v>
      </c>
      <c r="AA43" s="31" t="e">
        <f>IF(VLOOKUP(#REF!,DropData!$C$2:$D$57,2,0)="Yes","Yes","")</f>
        <v>#REF!</v>
      </c>
    </row>
    <row r="44" spans="1:27" x14ac:dyDescent="0.2">
      <c r="C44" s="103" t="s">
        <v>31</v>
      </c>
      <c r="D44" s="5" t="s">
        <v>47</v>
      </c>
      <c r="F44" s="27">
        <v>44</v>
      </c>
      <c r="I44" s="31" t="e">
        <f t="shared" si="1"/>
        <v>#REF!</v>
      </c>
      <c r="J44" s="31" t="e">
        <f>IF(#REF!="Needs Synthesis",IF(#REF!="","Please enter a sequence for a primer that needs synthesis. ",""),"")</f>
        <v>#REF!</v>
      </c>
      <c r="K44" s="31" t="e">
        <f>IF(ISTEXT(AA44),"",IF(LEFT(#REF!,4)="Free","Please select a primer from the Standard Primer List. ",""))</f>
        <v>#REF!</v>
      </c>
      <c r="L44" s="31" t="e">
        <f>IF(#REF!="","",IF(#REF!="",IF(#REF!="Premixed","","Please enter a Primer Name. "),""))</f>
        <v>#REF!</v>
      </c>
      <c r="M44" s="31" t="e">
        <f>IF(#REF!="Enclosed",IF(LEN(#REF!)&gt;7,"Please check the Primer Barcode as it is longer than 6 digits and may not be valid. ",""),"")</f>
        <v>#REF!</v>
      </c>
      <c r="N44" s="31" t="e">
        <f>IF(ISBLANK(#REF!),"",IF(#REF!="","Please enter a Template Type. ",""))</f>
        <v>#REF!</v>
      </c>
      <c r="O44" s="31" t="e">
        <f>IF(ISBLANK(#REF!),"",IF(#REF!="","Please enter Primer Type. ",""))</f>
        <v>#REF!</v>
      </c>
      <c r="P44" s="31" t="e">
        <f>IF(ISBLANK(#REF!),"",IF(#REF!="","Please enter Product Type. ",""))</f>
        <v>#REF!</v>
      </c>
      <c r="Q44" s="26" t="e">
        <f>IF(#REF!="","",IF(#REF!="","Please enter a sample name for each reaction. ",""))</f>
        <v>#REF!</v>
      </c>
      <c r="AA44" s="31" t="e">
        <f>IF(VLOOKUP(#REF!,DropData!$C$2:$D$57,2,0)="Yes","Yes","")</f>
        <v>#REF!</v>
      </c>
    </row>
    <row r="45" spans="1:27" x14ac:dyDescent="0.2">
      <c r="C45" s="103" t="s">
        <v>24</v>
      </c>
      <c r="D45" s="5" t="s">
        <v>47</v>
      </c>
      <c r="F45" s="27">
        <v>45</v>
      </c>
      <c r="I45" s="31" t="e">
        <f t="shared" si="1"/>
        <v>#REF!</v>
      </c>
      <c r="J45" s="31" t="e">
        <f>IF(#REF!="Needs Synthesis",IF(#REF!="","Please enter a sequence for a primer that needs synthesis. ",""),"")</f>
        <v>#REF!</v>
      </c>
      <c r="K45" s="31" t="e">
        <f>IF(ISTEXT(AA45),"",IF(LEFT(#REF!,4)="Free","Please select a primer from the Standard Primer List. ",""))</f>
        <v>#REF!</v>
      </c>
      <c r="L45" s="31" t="e">
        <f>IF(#REF!="","",IF(#REF!="",IF(#REF!="Premixed","","Please enter a Primer Name. "),""))</f>
        <v>#REF!</v>
      </c>
      <c r="M45" s="31" t="e">
        <f>IF(#REF!="Enclosed",IF(LEN(#REF!)&gt;7,"Please check the Primer Barcode as it is longer than 6 digits and may not be valid. ",""),"")</f>
        <v>#REF!</v>
      </c>
      <c r="N45" s="31" t="e">
        <f>IF(ISBLANK(#REF!),"",IF(#REF!="","Please enter a Template Type. ",""))</f>
        <v>#REF!</v>
      </c>
      <c r="O45" s="31" t="e">
        <f>IF(ISBLANK(#REF!),"",IF(#REF!="","Please enter Primer Type. ",""))</f>
        <v>#REF!</v>
      </c>
      <c r="P45" s="31" t="e">
        <f>IF(ISBLANK(#REF!),"",IF(#REF!="","Please enter Product Type. ",""))</f>
        <v>#REF!</v>
      </c>
      <c r="Q45" s="26" t="e">
        <f>IF(#REF!="","",IF(#REF!="","Please enter a sample name for each reaction. ",""))</f>
        <v>#REF!</v>
      </c>
      <c r="AA45" s="31" t="e">
        <f>IF(VLOOKUP(#REF!,DropData!$C$2:$D$57,2,0)="Yes","Yes","")</f>
        <v>#REF!</v>
      </c>
    </row>
    <row r="46" spans="1:27" x14ac:dyDescent="0.2">
      <c r="C46" s="103" t="s">
        <v>25</v>
      </c>
      <c r="D46" s="5" t="s">
        <v>47</v>
      </c>
      <c r="F46" s="27">
        <v>46</v>
      </c>
      <c r="I46" s="31" t="e">
        <f t="shared" si="1"/>
        <v>#REF!</v>
      </c>
      <c r="J46" s="31" t="e">
        <f>IF(#REF!="Needs Synthesis",IF(#REF!="","Please enter a sequence for a primer that needs synthesis. ",""),"")</f>
        <v>#REF!</v>
      </c>
      <c r="K46" s="31" t="e">
        <f>IF(ISTEXT(AA46),"",IF(LEFT(#REF!,4)="Free","Please select a primer from the Standard Primer List. ",""))</f>
        <v>#REF!</v>
      </c>
      <c r="L46" s="31" t="e">
        <f>IF(#REF!="","",IF(#REF!="",IF(#REF!="Premixed","","Please enter a Primer Name. "),""))</f>
        <v>#REF!</v>
      </c>
      <c r="M46" s="31" t="e">
        <f>IF(#REF!="Enclosed",IF(LEN(#REF!)&gt;7,"Please check the Primer Barcode as it is longer than 6 digits and may not be valid. ",""),"")</f>
        <v>#REF!</v>
      </c>
      <c r="N46" s="31" t="e">
        <f>IF(ISBLANK(#REF!),"",IF(#REF!="","Please enter a Template Type. ",""))</f>
        <v>#REF!</v>
      </c>
      <c r="O46" s="31" t="e">
        <f>IF(ISBLANK(#REF!),"",IF(#REF!="","Please enter Primer Type. ",""))</f>
        <v>#REF!</v>
      </c>
      <c r="P46" s="31" t="e">
        <f>IF(ISBLANK(#REF!),"",IF(#REF!="","Please enter Product Type. ",""))</f>
        <v>#REF!</v>
      </c>
      <c r="Q46" s="26" t="e">
        <f>IF(#REF!="","",IF(#REF!="","Please enter a sample name for each reaction. ",""))</f>
        <v>#REF!</v>
      </c>
      <c r="AA46" s="31" t="e">
        <f>IF(VLOOKUP(#REF!,DropData!$C$2:$D$57,2,0)="Yes","Yes","")</f>
        <v>#REF!</v>
      </c>
    </row>
    <row r="47" spans="1:27" x14ac:dyDescent="0.2">
      <c r="C47" s="103" t="s">
        <v>22</v>
      </c>
      <c r="D47" s="5" t="s">
        <v>47</v>
      </c>
      <c r="F47" s="27">
        <v>47</v>
      </c>
      <c r="I47" s="31" t="e">
        <f t="shared" si="1"/>
        <v>#REF!</v>
      </c>
      <c r="J47" s="31" t="e">
        <f>IF(#REF!="Needs Synthesis",IF(#REF!="","Please enter a sequence for a primer that needs synthesis. ",""),"")</f>
        <v>#REF!</v>
      </c>
      <c r="K47" s="31" t="e">
        <f>IF(ISTEXT(AA47),"",IF(LEFT(#REF!,4)="Free","Please select a primer from the Standard Primer List. ",""))</f>
        <v>#REF!</v>
      </c>
      <c r="L47" s="31" t="e">
        <f>IF(#REF!="","",IF(#REF!="",IF(#REF!="Premixed","","Please enter a Primer Name. "),""))</f>
        <v>#REF!</v>
      </c>
      <c r="M47" s="31" t="e">
        <f>IF(#REF!="Enclosed",IF(LEN(#REF!)&gt;7,"Please check the Primer Barcode as it is longer than 6 digits and may not be valid. ",""),"")</f>
        <v>#REF!</v>
      </c>
      <c r="N47" s="31" t="e">
        <f>IF(ISBLANK(#REF!),"",IF(#REF!="","Please enter a Template Type. ",""))</f>
        <v>#REF!</v>
      </c>
      <c r="O47" s="31" t="e">
        <f>IF(ISBLANK(#REF!),"",IF(#REF!="","Please enter Primer Type. ",""))</f>
        <v>#REF!</v>
      </c>
      <c r="P47" s="31" t="e">
        <f>IF(ISBLANK(#REF!),"",IF(#REF!="","Please enter Product Type. ",""))</f>
        <v>#REF!</v>
      </c>
      <c r="Q47" s="26" t="e">
        <f>IF(#REF!="","",IF(#REF!="","Please enter a sample name for each reaction. ",""))</f>
        <v>#REF!</v>
      </c>
      <c r="AA47" s="31" t="e">
        <f>IF(VLOOKUP(#REF!,DropData!$C$2:$D$57,2,0)="Yes","Yes","")</f>
        <v>#REF!</v>
      </c>
    </row>
    <row r="48" spans="1:27" x14ac:dyDescent="0.2">
      <c r="C48" s="103" t="s">
        <v>123</v>
      </c>
      <c r="D48" s="5" t="s">
        <v>47</v>
      </c>
      <c r="F48" s="27">
        <v>48</v>
      </c>
      <c r="I48" s="31" t="e">
        <f t="shared" si="1"/>
        <v>#REF!</v>
      </c>
      <c r="J48" s="31" t="e">
        <f>IF(#REF!="Needs Synthesis",IF(#REF!="","Please enter a sequence for a primer that needs synthesis. ",""),"")</f>
        <v>#REF!</v>
      </c>
      <c r="K48" s="31" t="e">
        <f>IF(ISTEXT(AA48),"",IF(LEFT(#REF!,4)="Free","Please select a primer from the Standard Primer List. ",""))</f>
        <v>#REF!</v>
      </c>
      <c r="L48" s="31" t="e">
        <f>IF(#REF!="","",IF(#REF!="",IF(#REF!="Premixed","","Please enter a Primer Name. "),""))</f>
        <v>#REF!</v>
      </c>
      <c r="M48" s="31" t="e">
        <f>IF(#REF!="Enclosed",IF(LEN(#REF!)&gt;7,"Please check the Primer Barcode as it is longer than 6 digits and may not be valid. ",""),"")</f>
        <v>#REF!</v>
      </c>
      <c r="N48" s="31" t="e">
        <f>IF(ISBLANK(#REF!),"",IF(#REF!="","Please enter a Template Type. ",""))</f>
        <v>#REF!</v>
      </c>
      <c r="O48" s="31" t="e">
        <f>IF(ISBLANK(#REF!),"",IF(#REF!="","Please enter Primer Type. ",""))</f>
        <v>#REF!</v>
      </c>
      <c r="P48" s="31" t="e">
        <f>IF(ISBLANK(#REF!),"",IF(#REF!="","Please enter Product Type. ",""))</f>
        <v>#REF!</v>
      </c>
      <c r="Q48" s="26" t="e">
        <f>IF(#REF!="","",IF(#REF!="","Please enter a sample name for each reaction. ",""))</f>
        <v>#REF!</v>
      </c>
      <c r="AA48" s="31" t="e">
        <f>IF(VLOOKUP(#REF!,DropData!$C$2:$D$57,2,0)="Yes","Yes","")</f>
        <v>#REF!</v>
      </c>
    </row>
    <row r="49" spans="3:27" x14ac:dyDescent="0.2">
      <c r="C49" s="103" t="s">
        <v>122</v>
      </c>
      <c r="D49" s="5" t="s">
        <v>47</v>
      </c>
      <c r="F49" s="27">
        <v>49</v>
      </c>
      <c r="I49" s="31" t="e">
        <f t="shared" si="1"/>
        <v>#REF!</v>
      </c>
      <c r="J49" s="31" t="e">
        <f>IF(#REF!="Needs Synthesis",IF(#REF!="","Please enter a sequence for a primer that needs synthesis. ",""),"")</f>
        <v>#REF!</v>
      </c>
      <c r="K49" s="31" t="e">
        <f>IF(ISTEXT(AA49),"",IF(LEFT(#REF!,4)="Free","Please select a primer from the Standard Primer List. ",""))</f>
        <v>#REF!</v>
      </c>
      <c r="L49" s="31" t="e">
        <f>IF(#REF!="","",IF(#REF!="",IF(#REF!="Premixed","","Please enter a Primer Name. "),""))</f>
        <v>#REF!</v>
      </c>
      <c r="M49" s="31" t="e">
        <f>IF(#REF!="Enclosed",IF(LEN(#REF!)&gt;7,"Please check the Primer Barcode as it is longer than 6 digits and may not be valid. ",""),"")</f>
        <v>#REF!</v>
      </c>
      <c r="N49" s="31" t="e">
        <f>IF(ISBLANK(#REF!),"",IF(#REF!="","Please enter a Template Type. ",""))</f>
        <v>#REF!</v>
      </c>
      <c r="O49" s="31" t="e">
        <f>IF(ISBLANK(#REF!),"",IF(#REF!="","Please enter Primer Type. ",""))</f>
        <v>#REF!</v>
      </c>
      <c r="P49" s="31" t="e">
        <f>IF(ISBLANK(#REF!),"",IF(#REF!="","Please enter Product Type. ",""))</f>
        <v>#REF!</v>
      </c>
      <c r="Q49" s="26" t="e">
        <f>IF(#REF!="","",IF(#REF!="","Please enter a sample name for each reaction. ",""))</f>
        <v>#REF!</v>
      </c>
      <c r="AA49" s="31" t="e">
        <f>IF(VLOOKUP(#REF!,DropData!$C$2:$D$57,2,0)="Yes","Yes","")</f>
        <v>#REF!</v>
      </c>
    </row>
    <row r="50" spans="3:27" x14ac:dyDescent="0.2">
      <c r="C50" s="103" t="s">
        <v>124</v>
      </c>
      <c r="D50" s="5" t="s">
        <v>47</v>
      </c>
      <c r="F50" s="27">
        <v>50</v>
      </c>
      <c r="I50" s="31" t="e">
        <f t="shared" si="1"/>
        <v>#REF!</v>
      </c>
      <c r="J50" s="31" t="e">
        <f>IF(#REF!="Needs Synthesis",IF(#REF!="","Please enter a sequence for a primer that needs synthesis. ",""),"")</f>
        <v>#REF!</v>
      </c>
      <c r="K50" s="31" t="e">
        <f>IF(ISTEXT(AA50),"",IF(LEFT(#REF!,4)="Free","Please select a primer from the Standard Primer List. ",""))</f>
        <v>#REF!</v>
      </c>
      <c r="L50" s="31" t="e">
        <f>IF(#REF!="","",IF(#REF!="",IF(#REF!="Premixed","","Please enter a Primer Name. "),""))</f>
        <v>#REF!</v>
      </c>
      <c r="M50" s="31" t="e">
        <f>IF(#REF!="Enclosed",IF(LEN(#REF!)&gt;7,"Please check the Primer Barcode as it is longer than 6 digits and may not be valid. ",""),"")</f>
        <v>#REF!</v>
      </c>
      <c r="N50" s="31" t="e">
        <f>IF(ISBLANK(#REF!),"",IF(#REF!="","Please enter a Template Type. ",""))</f>
        <v>#REF!</v>
      </c>
      <c r="O50" s="31" t="e">
        <f>IF(ISBLANK(#REF!),"",IF(#REF!="","Please enter Primer Type. ",""))</f>
        <v>#REF!</v>
      </c>
      <c r="P50" s="31" t="e">
        <f>IF(ISBLANK(#REF!),"",IF(#REF!="","Please enter Product Type. ",""))</f>
        <v>#REF!</v>
      </c>
      <c r="Q50" s="26" t="e">
        <f>IF(#REF!="","",IF(#REF!="","Please enter a sample name for each reaction. ",""))</f>
        <v>#REF!</v>
      </c>
      <c r="AA50" s="31" t="e">
        <f>IF(VLOOKUP(#REF!,DropData!$C$2:$D$57,2,0)="Yes","Yes","")</f>
        <v>#REF!</v>
      </c>
    </row>
    <row r="51" spans="3:27" x14ac:dyDescent="0.2">
      <c r="C51" s="103" t="s">
        <v>125</v>
      </c>
      <c r="D51" s="5" t="s">
        <v>47</v>
      </c>
      <c r="F51" s="27">
        <v>51</v>
      </c>
      <c r="I51" s="31" t="e">
        <f t="shared" si="1"/>
        <v>#REF!</v>
      </c>
      <c r="J51" s="31" t="e">
        <f>IF(#REF!="Needs Synthesis",IF(#REF!="","Please enter a sequence for a primer that needs synthesis. ",""),"")</f>
        <v>#REF!</v>
      </c>
      <c r="K51" s="31" t="e">
        <f>IF(ISTEXT(AA51),"",IF(LEFT(#REF!,4)="Free","Please select a primer from the Standard Primer List. ",""))</f>
        <v>#REF!</v>
      </c>
      <c r="L51" s="31" t="e">
        <f>IF(#REF!="","",IF(#REF!="",IF(#REF!="Premixed","","Please enter a Primer Name. "),""))</f>
        <v>#REF!</v>
      </c>
      <c r="M51" s="31" t="e">
        <f>IF(#REF!="Enclosed",IF(LEN(#REF!)&gt;7,"Please check the Primer Barcode as it is longer than 6 digits and may not be valid. ",""),"")</f>
        <v>#REF!</v>
      </c>
      <c r="N51" s="31" t="e">
        <f>IF(ISBLANK(#REF!),"",IF(#REF!="","Please enter a Template Type. ",""))</f>
        <v>#REF!</v>
      </c>
      <c r="O51" s="31" t="e">
        <f>IF(ISBLANK(#REF!),"",IF(#REF!="","Please enter Primer Type. ",""))</f>
        <v>#REF!</v>
      </c>
      <c r="P51" s="31" t="e">
        <f>IF(ISBLANK(#REF!),"",IF(#REF!="","Please enter Product Type. ",""))</f>
        <v>#REF!</v>
      </c>
      <c r="Q51" s="26" t="e">
        <f>IF(#REF!="","",IF(#REF!="","Please enter a sample name for each reaction. ",""))</f>
        <v>#REF!</v>
      </c>
      <c r="AA51" s="31" t="e">
        <f>IF(VLOOKUP(#REF!,DropData!$C$2:$D$57,2,0)="Yes","Yes","")</f>
        <v>#REF!</v>
      </c>
    </row>
    <row r="52" spans="3:27" x14ac:dyDescent="0.2">
      <c r="C52" s="103" t="s">
        <v>30</v>
      </c>
      <c r="D52" s="5" t="s">
        <v>47</v>
      </c>
      <c r="F52" s="27">
        <v>52</v>
      </c>
      <c r="I52" s="31" t="e">
        <f t="shared" si="1"/>
        <v>#REF!</v>
      </c>
      <c r="J52" s="31" t="e">
        <f>IF(#REF!="Needs Synthesis",IF(#REF!="","Please enter a sequence for a primer that needs synthesis. ",""),"")</f>
        <v>#REF!</v>
      </c>
      <c r="K52" s="31" t="e">
        <f>IF(ISTEXT(AA52),"",IF(LEFT(#REF!,4)="Free","Please select a primer from the Standard Primer List. ",""))</f>
        <v>#REF!</v>
      </c>
      <c r="L52" s="31" t="e">
        <f>IF(#REF!="","",IF(#REF!="",IF(#REF!="Premixed","","Please enter a Primer Name. "),""))</f>
        <v>#REF!</v>
      </c>
      <c r="M52" s="31" t="e">
        <f>IF(#REF!="Enclosed",IF(LEN(#REF!)&gt;7,"Please check the Primer Barcode as it is longer than 6 digits and may not be valid. ",""),"")</f>
        <v>#REF!</v>
      </c>
      <c r="N52" s="31" t="e">
        <f>IF(ISBLANK(#REF!),"",IF(#REF!="","Please enter a Template Type. ",""))</f>
        <v>#REF!</v>
      </c>
      <c r="O52" s="31" t="e">
        <f>IF(ISBLANK(#REF!),"",IF(#REF!="","Please enter Primer Type. ",""))</f>
        <v>#REF!</v>
      </c>
      <c r="P52" s="31" t="e">
        <f>IF(ISBLANK(#REF!),"",IF(#REF!="","Please enter Product Type. ",""))</f>
        <v>#REF!</v>
      </c>
      <c r="Q52" s="26" t="e">
        <f>IF(#REF!="","",IF(#REF!="","Please enter a sample name for each reaction. ",""))</f>
        <v>#REF!</v>
      </c>
      <c r="AA52" s="31" t="e">
        <f>IF(VLOOKUP(#REF!,DropData!$C$2:$D$57,2,0)="Yes","Yes","")</f>
        <v>#REF!</v>
      </c>
    </row>
    <row r="53" spans="3:27" x14ac:dyDescent="0.2">
      <c r="C53" s="102"/>
      <c r="D53" s="5" t="s">
        <v>47</v>
      </c>
      <c r="F53" s="27">
        <v>53</v>
      </c>
      <c r="I53" s="31" t="e">
        <f t="shared" si="1"/>
        <v>#REF!</v>
      </c>
      <c r="J53" s="31" t="e">
        <f>IF(#REF!="Needs Synthesis",IF(#REF!="","Please enter a sequence for a primer that needs synthesis. ",""),"")</f>
        <v>#REF!</v>
      </c>
      <c r="K53" s="31" t="e">
        <f>IF(ISTEXT(AA53),"",IF(LEFT(#REF!,4)="Free","Please select a primer from the Standard Primer List. ",""))</f>
        <v>#REF!</v>
      </c>
      <c r="L53" s="31" t="e">
        <f>IF(#REF!="","",IF(#REF!="",IF(#REF!="Premixed","","Please enter a Primer Name. "),""))</f>
        <v>#REF!</v>
      </c>
      <c r="M53" s="31" t="e">
        <f>IF(#REF!="Enclosed",IF(LEN(#REF!)&gt;7,"Please check the Primer Barcode as it is longer than 6 digits and may not be valid. ",""),"")</f>
        <v>#REF!</v>
      </c>
      <c r="N53" s="31" t="e">
        <f>IF(ISBLANK(#REF!),"",IF(#REF!="","Please enter a Template Type. ",""))</f>
        <v>#REF!</v>
      </c>
      <c r="O53" s="31" t="e">
        <f>IF(ISBLANK(#REF!),"",IF(#REF!="","Please enter Primer Type. ",""))</f>
        <v>#REF!</v>
      </c>
      <c r="P53" s="31" t="e">
        <f>IF(ISBLANK(#REF!),"",IF(#REF!="","Please enter Product Type. ",""))</f>
        <v>#REF!</v>
      </c>
      <c r="Q53" s="26" t="e">
        <f>IF(#REF!="","",IF(#REF!="","Please enter a sample name for each reaction. ",""))</f>
        <v>#REF!</v>
      </c>
      <c r="AA53" s="31" t="e">
        <f>IF(VLOOKUP(#REF!,DropData!$C$2:$D$57,2,0)="Yes","Yes","")</f>
        <v>#REF!</v>
      </c>
    </row>
    <row r="54" spans="3:27" x14ac:dyDescent="0.2">
      <c r="C54" s="102"/>
      <c r="D54" s="5" t="s">
        <v>47</v>
      </c>
      <c r="F54" s="27">
        <v>54</v>
      </c>
      <c r="I54" s="31" t="e">
        <f t="shared" si="1"/>
        <v>#REF!</v>
      </c>
      <c r="J54" s="31" t="e">
        <f>IF(#REF!="Needs Synthesis",IF(#REF!="","Please enter a sequence for a primer that needs synthesis. ",""),"")</f>
        <v>#REF!</v>
      </c>
      <c r="K54" s="31" t="e">
        <f>IF(ISTEXT(AA54),"",IF(LEFT(#REF!,4)="Free","Please select a primer from the Standard Primer List. ",""))</f>
        <v>#REF!</v>
      </c>
      <c r="L54" s="31" t="e">
        <f>IF(#REF!="","",IF(#REF!="",IF(#REF!="Premixed","","Please enter a Primer Name. "),""))</f>
        <v>#REF!</v>
      </c>
      <c r="M54" s="31" t="e">
        <f>IF(#REF!="Enclosed",IF(LEN(#REF!)&gt;7,"Please check the Primer Barcode as it is longer than 6 digits and may not be valid. ",""),"")</f>
        <v>#REF!</v>
      </c>
      <c r="N54" s="31" t="e">
        <f>IF(ISBLANK(#REF!),"",IF(#REF!="","Please enter a Template Type. ",""))</f>
        <v>#REF!</v>
      </c>
      <c r="O54" s="31" t="e">
        <f>IF(ISBLANK(#REF!),"",IF(#REF!="","Please enter Primer Type. ",""))</f>
        <v>#REF!</v>
      </c>
      <c r="P54" s="31" t="e">
        <f>IF(ISBLANK(#REF!),"",IF(#REF!="","Please enter Product Type. ",""))</f>
        <v>#REF!</v>
      </c>
      <c r="Q54" s="26" t="e">
        <f>IF(#REF!="","",IF(#REF!="","Please enter a sample name for each reaction. ",""))</f>
        <v>#REF!</v>
      </c>
      <c r="AA54" s="31" t="e">
        <f>IF(VLOOKUP(#REF!,DropData!$C$2:$D$57,2,0)="Yes","Yes","")</f>
        <v>#REF!</v>
      </c>
    </row>
    <row r="55" spans="3:27" x14ac:dyDescent="0.2">
      <c r="C55" s="102"/>
      <c r="D55" s="5" t="s">
        <v>47</v>
      </c>
      <c r="F55" s="27">
        <v>55</v>
      </c>
      <c r="I55" s="31" t="e">
        <f t="shared" si="1"/>
        <v>#REF!</v>
      </c>
      <c r="J55" s="31" t="e">
        <f>IF(#REF!="Needs Synthesis",IF(#REF!="","Please enter a sequence for a primer that needs synthesis. ",""),"")</f>
        <v>#REF!</v>
      </c>
      <c r="K55" s="31" t="e">
        <f>IF(ISTEXT(AA55),"",IF(LEFT(#REF!,4)="Free","Please select a primer from the Standard Primer List. ",""))</f>
        <v>#REF!</v>
      </c>
      <c r="L55" s="31" t="e">
        <f>IF(#REF!="","",IF(#REF!="",IF(#REF!="Premixed","","Please enter a Primer Name. "),""))</f>
        <v>#REF!</v>
      </c>
      <c r="M55" s="31" t="e">
        <f>IF(#REF!="Enclosed",IF(LEN(#REF!)&gt;7,"Please check the Primer Barcode as it is longer than 6 digits and may not be valid. ",""),"")</f>
        <v>#REF!</v>
      </c>
      <c r="N55" s="31" t="e">
        <f>IF(ISBLANK(#REF!),"",IF(#REF!="","Please enter a Template Type. ",""))</f>
        <v>#REF!</v>
      </c>
      <c r="O55" s="31" t="e">
        <f>IF(ISBLANK(#REF!),"",IF(#REF!="","Please enter Primer Type. ",""))</f>
        <v>#REF!</v>
      </c>
      <c r="P55" s="31" t="e">
        <f>IF(ISBLANK(#REF!),"",IF(#REF!="","Please enter Product Type. ",""))</f>
        <v>#REF!</v>
      </c>
      <c r="Q55" s="26" t="e">
        <f>IF(#REF!="","",IF(#REF!="","Please enter a sample name for each reaction. ",""))</f>
        <v>#REF!</v>
      </c>
      <c r="AA55" s="31" t="e">
        <f>IF(VLOOKUP(#REF!,DropData!$C$2:$D$57,2,0)="Yes","Yes","")</f>
        <v>#REF!</v>
      </c>
    </row>
    <row r="56" spans="3:27" x14ac:dyDescent="0.2">
      <c r="C56" s="102"/>
      <c r="D56" s="5" t="s">
        <v>47</v>
      </c>
      <c r="F56" s="27">
        <v>56</v>
      </c>
      <c r="I56" s="31" t="e">
        <f t="shared" si="1"/>
        <v>#REF!</v>
      </c>
      <c r="J56" s="31" t="e">
        <f>IF(#REF!="Needs Synthesis",IF(#REF!="","Please enter a sequence for a primer that needs synthesis. ",""),"")</f>
        <v>#REF!</v>
      </c>
      <c r="K56" s="31" t="e">
        <f>IF(ISTEXT(AA56),"",IF(LEFT(#REF!,4)="Free","Please select a primer from the Standard Primer List. ",""))</f>
        <v>#REF!</v>
      </c>
      <c r="L56" s="31" t="e">
        <f>IF(#REF!="","",IF(#REF!="",IF(#REF!="Premixed","","Please enter a Primer Name. "),""))</f>
        <v>#REF!</v>
      </c>
      <c r="M56" s="31" t="e">
        <f>IF(#REF!="Enclosed",IF(LEN(#REF!)&gt;7,"Please check the Primer Barcode as it is longer than 6 digits and may not be valid. ",""),"")</f>
        <v>#REF!</v>
      </c>
      <c r="N56" s="31" t="e">
        <f>IF(ISBLANK(#REF!),"",IF(#REF!="","Please enter a Template Type. ",""))</f>
        <v>#REF!</v>
      </c>
      <c r="O56" s="31" t="e">
        <f>IF(ISBLANK(#REF!),"",IF(#REF!="","Please enter Primer Type. ",""))</f>
        <v>#REF!</v>
      </c>
      <c r="P56" s="31" t="e">
        <f>IF(ISBLANK(#REF!),"",IF(#REF!="","Please enter Product Type. ",""))</f>
        <v>#REF!</v>
      </c>
      <c r="Q56" s="26" t="e">
        <f>IF(#REF!="","",IF(#REF!="","Please enter a sample name for each reaction. ",""))</f>
        <v>#REF!</v>
      </c>
      <c r="AA56" s="31" t="e">
        <f>IF(VLOOKUP(#REF!,DropData!$C$2:$D$57,2,0)="Yes","Yes","")</f>
        <v>#REF!</v>
      </c>
    </row>
    <row r="57" spans="3:27" x14ac:dyDescent="0.2">
      <c r="C57" s="102"/>
      <c r="D57" s="5" t="s">
        <v>47</v>
      </c>
      <c r="F57" s="27">
        <v>57</v>
      </c>
      <c r="I57" s="31" t="e">
        <f t="shared" si="1"/>
        <v>#REF!</v>
      </c>
      <c r="J57" s="31" t="e">
        <f>IF(#REF!="Needs Synthesis",IF(#REF!="","Please enter a sequence for a primer that needs synthesis. ",""),"")</f>
        <v>#REF!</v>
      </c>
      <c r="K57" s="31" t="e">
        <f>IF(ISTEXT(AA57),"",IF(LEFT(#REF!,4)="Free","Please select a primer from the Standard Primer List. ",""))</f>
        <v>#REF!</v>
      </c>
      <c r="L57" s="31" t="e">
        <f>IF(#REF!="","",IF(#REF!="",IF(#REF!="Premixed","","Please enter a Primer Name. "),""))</f>
        <v>#REF!</v>
      </c>
      <c r="M57" s="31" t="e">
        <f>IF(#REF!="Enclosed",IF(LEN(#REF!)&gt;7,"Please check the Primer Barcode as it is longer than 6 digits and may not be valid. ",""),"")</f>
        <v>#REF!</v>
      </c>
      <c r="N57" s="31" t="e">
        <f>IF(ISBLANK(#REF!),"",IF(#REF!="","Please enter a Template Type. ",""))</f>
        <v>#REF!</v>
      </c>
      <c r="O57" s="31" t="e">
        <f>IF(ISBLANK(#REF!),"",IF(#REF!="","Please enter Primer Type. ",""))</f>
        <v>#REF!</v>
      </c>
      <c r="P57" s="31" t="e">
        <f>IF(ISBLANK(#REF!),"",IF(#REF!="","Please enter Product Type. ",""))</f>
        <v>#REF!</v>
      </c>
      <c r="Q57" s="26" t="e">
        <f>IF(#REF!="","",IF(#REF!="","Please enter a sample name for each reaction. ",""))</f>
        <v>#REF!</v>
      </c>
      <c r="AA57" s="31" t="e">
        <f>IF(VLOOKUP(#REF!,DropData!$C$2:$D$57,2,0)="Yes","Yes","")</f>
        <v>#REF!</v>
      </c>
    </row>
    <row r="58" spans="3:27" x14ac:dyDescent="0.2">
      <c r="F58" s="27">
        <v>58</v>
      </c>
      <c r="I58" s="31" t="e">
        <f t="shared" si="1"/>
        <v>#REF!</v>
      </c>
      <c r="J58" s="31" t="e">
        <f>IF(#REF!="Needs Synthesis",IF(#REF!="","Please enter a sequence for a primer that needs synthesis. ",""),"")</f>
        <v>#REF!</v>
      </c>
      <c r="K58" s="31" t="e">
        <f>IF(ISTEXT(AA58),"",IF(LEFT(#REF!,4)="Free","Please select a primer from the Standard Primer List. ",""))</f>
        <v>#REF!</v>
      </c>
      <c r="L58" s="31" t="e">
        <f>IF(#REF!="","",IF(#REF!="",IF(#REF!="Premixed","","Please enter a Primer Name. "),""))</f>
        <v>#REF!</v>
      </c>
      <c r="M58" s="31" t="e">
        <f>IF(#REF!="Enclosed",IF(LEN(#REF!)&gt;7,"Please check the Primer Barcode as it is longer than 6 digits and may not be valid. ",""),"")</f>
        <v>#REF!</v>
      </c>
      <c r="N58" s="31" t="e">
        <f>IF(ISBLANK(#REF!),"",IF(#REF!="","Please enter a Template Type. ",""))</f>
        <v>#REF!</v>
      </c>
      <c r="O58" s="31" t="e">
        <f>IF(ISBLANK(#REF!),"",IF(#REF!="","Please enter Primer Type. ",""))</f>
        <v>#REF!</v>
      </c>
      <c r="P58" s="31" t="e">
        <f>IF(ISBLANK(#REF!),"",IF(#REF!="","Please enter Product Type. ",""))</f>
        <v>#REF!</v>
      </c>
      <c r="Q58" s="26" t="e">
        <f>IF(#REF!="","",IF(#REF!="","Please enter a sample name for each reaction. ",""))</f>
        <v>#REF!</v>
      </c>
      <c r="AA58" s="31" t="e">
        <f>IF(VLOOKUP(#REF!,DropData!$C$2:$D$57,2,0)="Yes","Yes","")</f>
        <v>#REF!</v>
      </c>
    </row>
    <row r="59" spans="3:27" x14ac:dyDescent="0.2">
      <c r="F59" s="27">
        <v>59</v>
      </c>
      <c r="I59" s="31" t="e">
        <f t="shared" si="1"/>
        <v>#REF!</v>
      </c>
      <c r="J59" s="31" t="e">
        <f>IF(#REF!="Needs Synthesis",IF(#REF!="","Please enter a sequence for a primer that needs synthesis. ",""),"")</f>
        <v>#REF!</v>
      </c>
      <c r="K59" s="31" t="e">
        <f>IF(ISTEXT(AA59),"",IF(LEFT(#REF!,4)="Free","Please select a primer from the Standard Primer List. ",""))</f>
        <v>#REF!</v>
      </c>
      <c r="L59" s="31" t="e">
        <f>IF(#REF!="","",IF(#REF!="",IF(#REF!="Premixed","","Please enter a Primer Name. "),""))</f>
        <v>#REF!</v>
      </c>
      <c r="M59" s="31" t="e">
        <f>IF(#REF!="Enclosed",IF(LEN(#REF!)&gt;7,"Please check the Primer Barcode as it is longer than 6 digits and may not be valid. ",""),"")</f>
        <v>#REF!</v>
      </c>
      <c r="N59" s="31" t="e">
        <f>IF(ISBLANK(#REF!),"",IF(#REF!="","Please enter a Template Type. ",""))</f>
        <v>#REF!</v>
      </c>
      <c r="O59" s="31" t="e">
        <f>IF(ISBLANK(#REF!),"",IF(#REF!="","Please enter Primer Type. ",""))</f>
        <v>#REF!</v>
      </c>
      <c r="P59" s="31" t="e">
        <f>IF(ISBLANK(#REF!),"",IF(#REF!="","Please enter Product Type. ",""))</f>
        <v>#REF!</v>
      </c>
      <c r="Q59" s="26" t="e">
        <f>IF(#REF!="","",IF(#REF!="","Please enter a sample name for each reaction. ",""))</f>
        <v>#REF!</v>
      </c>
      <c r="AA59" s="31" t="e">
        <f>IF(VLOOKUP(#REF!,DropData!$C$2:$D$57,2,0)="Yes","Yes","")</f>
        <v>#REF!</v>
      </c>
    </row>
    <row r="60" spans="3:27" x14ac:dyDescent="0.2">
      <c r="F60" s="27">
        <v>60</v>
      </c>
      <c r="I60" s="31" t="e">
        <f t="shared" si="1"/>
        <v>#REF!</v>
      </c>
      <c r="J60" s="31" t="e">
        <f>IF(#REF!="Needs Synthesis",IF(#REF!="","Please enter a sequence for a primer that needs synthesis. ",""),"")</f>
        <v>#REF!</v>
      </c>
      <c r="K60" s="31" t="e">
        <f>IF(ISTEXT(AA60),"",IF(LEFT(#REF!,4)="Free","Please select a primer from the Standard Primer List. ",""))</f>
        <v>#REF!</v>
      </c>
      <c r="L60" s="31" t="e">
        <f>IF(#REF!="","",IF(#REF!="",IF(#REF!="Premixed","","Please enter a Primer Name. "),""))</f>
        <v>#REF!</v>
      </c>
      <c r="M60" s="31" t="e">
        <f>IF(#REF!="Enclosed",IF(LEN(#REF!)&gt;7,"Please check the Primer Barcode as it is longer than 6 digits and may not be valid. ",""),"")</f>
        <v>#REF!</v>
      </c>
      <c r="N60" s="31" t="e">
        <f>IF(ISBLANK(#REF!),"",IF(#REF!="","Please enter a Template Type. ",""))</f>
        <v>#REF!</v>
      </c>
      <c r="O60" s="31" t="e">
        <f>IF(ISBLANK(#REF!),"",IF(#REF!="","Please enter Primer Type. ",""))</f>
        <v>#REF!</v>
      </c>
      <c r="P60" s="31" t="e">
        <f>IF(ISBLANK(#REF!),"",IF(#REF!="","Please enter Product Type. ",""))</f>
        <v>#REF!</v>
      </c>
      <c r="Q60" s="26" t="e">
        <f>IF(#REF!="","",IF(#REF!="","Please enter a sample name for each reaction. ",""))</f>
        <v>#REF!</v>
      </c>
      <c r="AA60" s="31" t="e">
        <f>IF(VLOOKUP(#REF!,DropData!$C$2:$D$57,2,0)="Yes","Yes","")</f>
        <v>#REF!</v>
      </c>
    </row>
    <row r="61" spans="3:27" x14ac:dyDescent="0.2">
      <c r="F61" s="27">
        <v>61</v>
      </c>
      <c r="I61" s="31" t="e">
        <f t="shared" si="1"/>
        <v>#REF!</v>
      </c>
      <c r="J61" s="31" t="e">
        <f>IF(#REF!="Needs Synthesis",IF(#REF!="","Please enter a sequence for a primer that needs synthesis. ",""),"")</f>
        <v>#REF!</v>
      </c>
      <c r="K61" s="31" t="e">
        <f>IF(ISTEXT(AA61),"",IF(LEFT(#REF!,4)="Free","Please select a primer from the Standard Primer List. ",""))</f>
        <v>#REF!</v>
      </c>
      <c r="L61" s="31" t="e">
        <f>IF(#REF!="","",IF(#REF!="",IF(#REF!="Premixed","","Please enter a Primer Name. "),""))</f>
        <v>#REF!</v>
      </c>
      <c r="M61" s="31" t="e">
        <f>IF(#REF!="Enclosed",IF(LEN(#REF!)&gt;7,"Please check the Primer Barcode as it is longer than 6 digits and may not be valid. ",""),"")</f>
        <v>#REF!</v>
      </c>
      <c r="N61" s="31" t="e">
        <f>IF(ISBLANK(#REF!),"",IF(#REF!="","Please enter a Template Type. ",""))</f>
        <v>#REF!</v>
      </c>
      <c r="O61" s="31" t="e">
        <f>IF(ISBLANK(#REF!),"",IF(#REF!="","Please enter Primer Type. ",""))</f>
        <v>#REF!</v>
      </c>
      <c r="P61" s="31" t="e">
        <f>IF(ISBLANK(#REF!),"",IF(#REF!="","Please enter Product Type. ",""))</f>
        <v>#REF!</v>
      </c>
      <c r="Q61" s="26" t="e">
        <f>IF(#REF!="","",IF(#REF!="","Please enter a sample name for each reaction. ",""))</f>
        <v>#REF!</v>
      </c>
      <c r="AA61" s="31" t="e">
        <f>IF(VLOOKUP(#REF!,DropData!$C$2:$D$57,2,0)="Yes","Yes","")</f>
        <v>#REF!</v>
      </c>
    </row>
    <row r="62" spans="3:27" x14ac:dyDescent="0.2">
      <c r="F62" s="27">
        <v>62</v>
      </c>
      <c r="I62" s="31" t="e">
        <f t="shared" si="1"/>
        <v>#REF!</v>
      </c>
      <c r="J62" s="31" t="e">
        <f>IF(#REF!="Needs Synthesis",IF(#REF!="","Please enter a sequence for a primer that needs synthesis. ",""),"")</f>
        <v>#REF!</v>
      </c>
      <c r="K62" s="31" t="e">
        <f>IF(ISTEXT(AA62),"",IF(LEFT(#REF!,4)="Free","Please select a primer from the Standard Primer List. ",""))</f>
        <v>#REF!</v>
      </c>
      <c r="L62" s="31" t="e">
        <f>IF(#REF!="","",IF(#REF!="",IF(#REF!="Premixed","","Please enter a Primer Name. "),""))</f>
        <v>#REF!</v>
      </c>
      <c r="M62" s="31" t="e">
        <f>IF(#REF!="Enclosed",IF(LEN(#REF!)&gt;7,"Please check the Primer Barcode as it is longer than 6 digits and may not be valid. ",""),"")</f>
        <v>#REF!</v>
      </c>
      <c r="N62" s="31" t="e">
        <f>IF(ISBLANK(#REF!),"",IF(#REF!="","Please enter a Template Type. ",""))</f>
        <v>#REF!</v>
      </c>
      <c r="O62" s="31" t="e">
        <f>IF(ISBLANK(#REF!),"",IF(#REF!="","Please enter Primer Type. ",""))</f>
        <v>#REF!</v>
      </c>
      <c r="P62" s="31" t="e">
        <f>IF(ISBLANK(#REF!),"",IF(#REF!="","Please enter Product Type. ",""))</f>
        <v>#REF!</v>
      </c>
      <c r="Q62" s="26" t="e">
        <f>IF(#REF!="","",IF(#REF!="","Please enter a sample name for each reaction. ",""))</f>
        <v>#REF!</v>
      </c>
      <c r="AA62" s="31" t="e">
        <f>IF(VLOOKUP(#REF!,DropData!$C$2:$D$57,2,0)="Yes","Yes","")</f>
        <v>#REF!</v>
      </c>
    </row>
    <row r="63" spans="3:27" x14ac:dyDescent="0.2">
      <c r="F63" s="27">
        <v>63</v>
      </c>
      <c r="I63" s="31" t="e">
        <f t="shared" si="1"/>
        <v>#REF!</v>
      </c>
      <c r="J63" s="31" t="e">
        <f>IF(#REF!="Needs Synthesis",IF(#REF!="","Please enter a sequence for a primer that needs synthesis. ",""),"")</f>
        <v>#REF!</v>
      </c>
      <c r="K63" s="31" t="e">
        <f>IF(ISTEXT(AA63),"",IF(LEFT(#REF!,4)="Free","Please select a primer from the Standard Primer List. ",""))</f>
        <v>#REF!</v>
      </c>
      <c r="L63" s="31" t="e">
        <f>IF(#REF!="","",IF(#REF!="",IF(#REF!="Premixed","","Please enter a Primer Name. "),""))</f>
        <v>#REF!</v>
      </c>
      <c r="M63" s="31" t="e">
        <f>IF(#REF!="Enclosed",IF(LEN(#REF!)&gt;7,"Please check the Primer Barcode as it is longer than 6 digits and may not be valid. ",""),"")</f>
        <v>#REF!</v>
      </c>
      <c r="N63" s="31" t="e">
        <f>IF(ISBLANK(#REF!),"",IF(#REF!="","Please enter a Template Type. ",""))</f>
        <v>#REF!</v>
      </c>
      <c r="O63" s="31" t="e">
        <f>IF(ISBLANK(#REF!),"",IF(#REF!="","Please enter Primer Type. ",""))</f>
        <v>#REF!</v>
      </c>
      <c r="P63" s="31" t="e">
        <f>IF(ISBLANK(#REF!),"",IF(#REF!="","Please enter Product Type. ",""))</f>
        <v>#REF!</v>
      </c>
      <c r="Q63" s="26" t="e">
        <f>IF(#REF!="","",IF(#REF!="","Please enter a sample name for each reaction. ",""))</f>
        <v>#REF!</v>
      </c>
      <c r="AA63" s="31" t="e">
        <f>IF(VLOOKUP(#REF!,DropData!$C$2:$D$57,2,0)="Yes","Yes","")</f>
        <v>#REF!</v>
      </c>
    </row>
    <row r="64" spans="3:27" x14ac:dyDescent="0.2">
      <c r="F64" s="27">
        <v>64</v>
      </c>
      <c r="I64" s="31" t="e">
        <f t="shared" si="1"/>
        <v>#REF!</v>
      </c>
      <c r="J64" s="31" t="e">
        <f>IF(#REF!="Needs Synthesis",IF(#REF!="","Please enter a sequence for a primer that needs synthesis. ",""),"")</f>
        <v>#REF!</v>
      </c>
      <c r="K64" s="31" t="e">
        <f>IF(ISTEXT(AA64),"",IF(LEFT(#REF!,4)="Free","Please select a primer from the Standard Primer List. ",""))</f>
        <v>#REF!</v>
      </c>
      <c r="L64" s="31" t="e">
        <f>IF(#REF!="","",IF(#REF!="",IF(#REF!="Premixed","","Please enter a Primer Name. "),""))</f>
        <v>#REF!</v>
      </c>
      <c r="M64" s="31" t="e">
        <f>IF(#REF!="Enclosed",IF(LEN(#REF!)&gt;7,"Please check the Primer Barcode as it is longer than 6 digits and may not be valid. ",""),"")</f>
        <v>#REF!</v>
      </c>
      <c r="N64" s="31" t="e">
        <f>IF(ISBLANK(#REF!),"",IF(#REF!="","Please enter a Template Type. ",""))</f>
        <v>#REF!</v>
      </c>
      <c r="O64" s="31" t="e">
        <f>IF(ISBLANK(#REF!),"",IF(#REF!="","Please enter Primer Type. ",""))</f>
        <v>#REF!</v>
      </c>
      <c r="P64" s="31" t="e">
        <f>IF(ISBLANK(#REF!),"",IF(#REF!="","Please enter Product Type. ",""))</f>
        <v>#REF!</v>
      </c>
      <c r="Q64" s="26" t="e">
        <f>IF(#REF!="","",IF(#REF!="","Please enter a sample name for each reaction. ",""))</f>
        <v>#REF!</v>
      </c>
      <c r="AA64" s="31" t="e">
        <f>IF(VLOOKUP(#REF!,DropData!$C$2:$D$57,2,0)="Yes","Yes","")</f>
        <v>#REF!</v>
      </c>
    </row>
    <row r="65" spans="6:27" x14ac:dyDescent="0.2">
      <c r="F65" s="27">
        <v>65</v>
      </c>
      <c r="I65" s="31" t="e">
        <f t="shared" si="1"/>
        <v>#REF!</v>
      </c>
      <c r="J65" s="31" t="e">
        <f>IF(#REF!="Needs Synthesis",IF(#REF!="","Please enter a sequence for a primer that needs synthesis. ",""),"")</f>
        <v>#REF!</v>
      </c>
      <c r="K65" s="31" t="e">
        <f>IF(ISTEXT(AA65),"",IF(LEFT(#REF!,4)="Free","Please select a primer from the Standard Primer List. ",""))</f>
        <v>#REF!</v>
      </c>
      <c r="L65" s="31" t="e">
        <f>IF(#REF!="","",IF(#REF!="",IF(#REF!="Premixed","","Please enter a Primer Name. "),""))</f>
        <v>#REF!</v>
      </c>
      <c r="M65" s="31" t="e">
        <f>IF(#REF!="Enclosed",IF(LEN(#REF!)&gt;7,"Please check the Primer Barcode as it is longer than 6 digits and may not be valid. ",""),"")</f>
        <v>#REF!</v>
      </c>
      <c r="N65" s="31" t="e">
        <f>IF(ISBLANK(#REF!),"",IF(#REF!="","Please enter a Template Type. ",""))</f>
        <v>#REF!</v>
      </c>
      <c r="O65" s="31" t="e">
        <f>IF(ISBLANK(#REF!),"",IF(#REF!="","Please enter Primer Type. ",""))</f>
        <v>#REF!</v>
      </c>
      <c r="P65" s="31" t="e">
        <f>IF(ISBLANK(#REF!),"",IF(#REF!="","Please enter Product Type. ",""))</f>
        <v>#REF!</v>
      </c>
      <c r="Q65" s="26" t="e">
        <f>IF(#REF!="","",IF(#REF!="","Please enter a sample name for each reaction. ",""))</f>
        <v>#REF!</v>
      </c>
      <c r="AA65" s="31" t="e">
        <f>IF(VLOOKUP(#REF!,DropData!$C$2:$D$57,2,0)="Yes","Yes","")</f>
        <v>#REF!</v>
      </c>
    </row>
    <row r="66" spans="6:27" x14ac:dyDescent="0.2">
      <c r="F66" s="27">
        <v>66</v>
      </c>
      <c r="I66" s="31" t="e">
        <f t="shared" ref="I66:I95" si="2">CONCATENATE(J66,K66,L66,M66,N66,O66,P66,Q66,R66,S66,T66,U66)</f>
        <v>#REF!</v>
      </c>
      <c r="J66" s="31" t="e">
        <f>IF(#REF!="Needs Synthesis",IF(#REF!="","Please enter a sequence for a primer that needs synthesis. ",""),"")</f>
        <v>#REF!</v>
      </c>
      <c r="K66" s="31" t="e">
        <f>IF(ISTEXT(AA66),"",IF(LEFT(#REF!,4)="Free","Please select a primer from the Standard Primer List. ",""))</f>
        <v>#REF!</v>
      </c>
      <c r="L66" s="31" t="e">
        <f>IF(#REF!="","",IF(#REF!="",IF(#REF!="Premixed","","Please enter a Primer Name. "),""))</f>
        <v>#REF!</v>
      </c>
      <c r="M66" s="31" t="e">
        <f>IF(#REF!="Enclosed",IF(LEN(#REF!)&gt;7,"Please check the Primer Barcode as it is longer than 6 digits and may not be valid. ",""),"")</f>
        <v>#REF!</v>
      </c>
      <c r="N66" s="31" t="e">
        <f>IF(ISBLANK(#REF!),"",IF(#REF!="","Please enter a Template Type. ",""))</f>
        <v>#REF!</v>
      </c>
      <c r="O66" s="31" t="e">
        <f>IF(ISBLANK(#REF!),"",IF(#REF!="","Please enter Primer Type. ",""))</f>
        <v>#REF!</v>
      </c>
      <c r="P66" s="31" t="e">
        <f>IF(ISBLANK(#REF!),"",IF(#REF!="","Please enter Product Type. ",""))</f>
        <v>#REF!</v>
      </c>
      <c r="Q66" s="26" t="e">
        <f>IF(#REF!="","",IF(#REF!="","Please enter a sample name for each reaction. ",""))</f>
        <v>#REF!</v>
      </c>
      <c r="AA66" s="31" t="e">
        <f>IF(VLOOKUP(#REF!,DropData!$C$2:$D$57,2,0)="Yes","Yes","")</f>
        <v>#REF!</v>
      </c>
    </row>
    <row r="67" spans="6:27" x14ac:dyDescent="0.2">
      <c r="F67" s="27">
        <v>67</v>
      </c>
      <c r="I67" s="31" t="e">
        <f t="shared" si="2"/>
        <v>#REF!</v>
      </c>
      <c r="J67" s="31" t="e">
        <f>IF(#REF!="Needs Synthesis",IF(#REF!="","Please enter a sequence for a primer that needs synthesis. ",""),"")</f>
        <v>#REF!</v>
      </c>
      <c r="K67" s="31" t="e">
        <f>IF(ISTEXT(AA67),"",IF(LEFT(#REF!,4)="Free","Please select a primer from the Standard Primer List. ",""))</f>
        <v>#REF!</v>
      </c>
      <c r="L67" s="31" t="e">
        <f>IF(#REF!="","",IF(#REF!="",IF(#REF!="Premixed","","Please enter a Primer Name. "),""))</f>
        <v>#REF!</v>
      </c>
      <c r="M67" s="31" t="e">
        <f>IF(#REF!="Enclosed",IF(LEN(#REF!)&gt;7,"Please check the Primer Barcode as it is longer than 6 digits and may not be valid. ",""),"")</f>
        <v>#REF!</v>
      </c>
      <c r="N67" s="31" t="e">
        <f>IF(ISBLANK(#REF!),"",IF(#REF!="","Please enter a Template Type. ",""))</f>
        <v>#REF!</v>
      </c>
      <c r="O67" s="31" t="e">
        <f>IF(ISBLANK(#REF!),"",IF(#REF!="","Please enter Primer Type. ",""))</f>
        <v>#REF!</v>
      </c>
      <c r="P67" s="31" t="e">
        <f>IF(ISBLANK(#REF!),"",IF(#REF!="","Please enter Product Type. ",""))</f>
        <v>#REF!</v>
      </c>
      <c r="Q67" s="26" t="e">
        <f>IF(#REF!="","",IF(#REF!="","Please enter a sample name for each reaction. ",""))</f>
        <v>#REF!</v>
      </c>
      <c r="AA67" s="31" t="e">
        <f>IF(VLOOKUP(#REF!,DropData!$C$2:$D$57,2,0)="Yes","Yes","")</f>
        <v>#REF!</v>
      </c>
    </row>
    <row r="68" spans="6:27" x14ac:dyDescent="0.2">
      <c r="F68" s="27">
        <v>68</v>
      </c>
      <c r="I68" s="31" t="e">
        <f t="shared" si="2"/>
        <v>#REF!</v>
      </c>
      <c r="J68" s="31" t="e">
        <f>IF(#REF!="Needs Synthesis",IF(#REF!="","Please enter a sequence for a primer that needs synthesis. ",""),"")</f>
        <v>#REF!</v>
      </c>
      <c r="K68" s="31" t="e">
        <f>IF(ISTEXT(AA68),"",IF(LEFT(#REF!,4)="Free","Please select a primer from the Standard Primer List. ",""))</f>
        <v>#REF!</v>
      </c>
      <c r="L68" s="31" t="e">
        <f>IF(#REF!="","",IF(#REF!="",IF(#REF!="Premixed","","Please enter a Primer Name. "),""))</f>
        <v>#REF!</v>
      </c>
      <c r="M68" s="31" t="e">
        <f>IF(#REF!="Enclosed",IF(LEN(#REF!)&gt;7,"Please check the Primer Barcode as it is longer than 6 digits and may not be valid. ",""),"")</f>
        <v>#REF!</v>
      </c>
      <c r="N68" s="31" t="e">
        <f>IF(ISBLANK(#REF!),"",IF(#REF!="","Please enter a Template Type. ",""))</f>
        <v>#REF!</v>
      </c>
      <c r="O68" s="31" t="e">
        <f>IF(ISBLANK(#REF!),"",IF(#REF!="","Please enter Primer Type. ",""))</f>
        <v>#REF!</v>
      </c>
      <c r="P68" s="31" t="e">
        <f>IF(ISBLANK(#REF!),"",IF(#REF!="","Please enter Product Type. ",""))</f>
        <v>#REF!</v>
      </c>
      <c r="Q68" s="26" t="e">
        <f>IF(#REF!="","",IF(#REF!="","Please enter a sample name for each reaction. ",""))</f>
        <v>#REF!</v>
      </c>
      <c r="AA68" s="31" t="e">
        <f>IF(VLOOKUP(#REF!,DropData!$C$2:$D$57,2,0)="Yes","Yes","")</f>
        <v>#REF!</v>
      </c>
    </row>
    <row r="69" spans="6:27" x14ac:dyDescent="0.2">
      <c r="F69" s="27">
        <v>69</v>
      </c>
      <c r="I69" s="31" t="e">
        <f t="shared" si="2"/>
        <v>#REF!</v>
      </c>
      <c r="J69" s="31" t="e">
        <f>IF(#REF!="Needs Synthesis",IF(#REF!="","Please enter a sequence for a primer that needs synthesis. ",""),"")</f>
        <v>#REF!</v>
      </c>
      <c r="K69" s="31" t="e">
        <f>IF(ISTEXT(AA69),"",IF(LEFT(#REF!,4)="Free","Please select a primer from the Standard Primer List. ",""))</f>
        <v>#REF!</v>
      </c>
      <c r="L69" s="31" t="e">
        <f>IF(#REF!="","",IF(#REF!="",IF(#REF!="Premixed","","Please enter a Primer Name. "),""))</f>
        <v>#REF!</v>
      </c>
      <c r="M69" s="31" t="e">
        <f>IF(#REF!="Enclosed",IF(LEN(#REF!)&gt;7,"Please check the Primer Barcode as it is longer than 6 digits and may not be valid. ",""),"")</f>
        <v>#REF!</v>
      </c>
      <c r="N69" s="31" t="e">
        <f>IF(ISBLANK(#REF!),"",IF(#REF!="","Please enter a Template Type. ",""))</f>
        <v>#REF!</v>
      </c>
      <c r="O69" s="31" t="e">
        <f>IF(ISBLANK(#REF!),"",IF(#REF!="","Please enter Primer Type. ",""))</f>
        <v>#REF!</v>
      </c>
      <c r="P69" s="31" t="e">
        <f>IF(ISBLANK(#REF!),"",IF(#REF!="","Please enter Product Type. ",""))</f>
        <v>#REF!</v>
      </c>
      <c r="Q69" s="26" t="e">
        <f>IF(#REF!="","",IF(#REF!="","Please enter a sample name for each reaction. ",""))</f>
        <v>#REF!</v>
      </c>
      <c r="AA69" s="31" t="e">
        <f>IF(VLOOKUP(#REF!,DropData!$C$2:$D$57,2,0)="Yes","Yes","")</f>
        <v>#REF!</v>
      </c>
    </row>
    <row r="70" spans="6:27" x14ac:dyDescent="0.2">
      <c r="F70" s="27">
        <v>70</v>
      </c>
      <c r="I70" s="31" t="e">
        <f t="shared" si="2"/>
        <v>#REF!</v>
      </c>
      <c r="J70" s="31" t="e">
        <f>IF(#REF!="Needs Synthesis",IF(#REF!="","Please enter a sequence for a primer that needs synthesis. ",""),"")</f>
        <v>#REF!</v>
      </c>
      <c r="K70" s="31" t="e">
        <f>IF(ISTEXT(AA70),"",IF(LEFT(#REF!,4)="Free","Please select a primer from the Standard Primer List. ",""))</f>
        <v>#REF!</v>
      </c>
      <c r="L70" s="31" t="e">
        <f>IF(#REF!="","",IF(#REF!="",IF(#REF!="Premixed","","Please enter a Primer Name. "),""))</f>
        <v>#REF!</v>
      </c>
      <c r="M70" s="31" t="e">
        <f>IF(#REF!="Enclosed",IF(LEN(#REF!)&gt;7,"Please check the Primer Barcode as it is longer than 6 digits and may not be valid. ",""),"")</f>
        <v>#REF!</v>
      </c>
      <c r="N70" s="31" t="e">
        <f>IF(ISBLANK(#REF!),"",IF(#REF!="","Please enter a Template Type. ",""))</f>
        <v>#REF!</v>
      </c>
      <c r="O70" s="31" t="e">
        <f>IF(ISBLANK(#REF!),"",IF(#REF!="","Please enter Primer Type. ",""))</f>
        <v>#REF!</v>
      </c>
      <c r="P70" s="31" t="e">
        <f>IF(ISBLANK(#REF!),"",IF(#REF!="","Please enter Product Type. ",""))</f>
        <v>#REF!</v>
      </c>
      <c r="Q70" s="26" t="e">
        <f>IF(#REF!="","",IF(#REF!="","Please enter a sample name for each reaction. ",""))</f>
        <v>#REF!</v>
      </c>
      <c r="AA70" s="31" t="e">
        <f>IF(VLOOKUP(#REF!,DropData!$C$2:$D$57,2,0)="Yes","Yes","")</f>
        <v>#REF!</v>
      </c>
    </row>
    <row r="71" spans="6:27" x14ac:dyDescent="0.2">
      <c r="F71" s="27">
        <v>71</v>
      </c>
      <c r="I71" s="31" t="e">
        <f t="shared" si="2"/>
        <v>#REF!</v>
      </c>
      <c r="J71" s="31" t="e">
        <f>IF(#REF!="Needs Synthesis",IF(#REF!="","Please enter a sequence for a primer that needs synthesis. ",""),"")</f>
        <v>#REF!</v>
      </c>
      <c r="K71" s="31" t="e">
        <f>IF(ISTEXT(AA71),"",IF(LEFT(#REF!,4)="Free","Please select a primer from the Standard Primer List. ",""))</f>
        <v>#REF!</v>
      </c>
      <c r="L71" s="31" t="e">
        <f>IF(#REF!="","",IF(#REF!="",IF(#REF!="Premixed","","Please enter a Primer Name. "),""))</f>
        <v>#REF!</v>
      </c>
      <c r="M71" s="31" t="e">
        <f>IF(#REF!="Enclosed",IF(LEN(#REF!)&gt;7,"Please check the Primer Barcode as it is longer than 6 digits and may not be valid. ",""),"")</f>
        <v>#REF!</v>
      </c>
      <c r="N71" s="31" t="e">
        <f>IF(ISBLANK(#REF!),"",IF(#REF!="","Please enter a Template Type. ",""))</f>
        <v>#REF!</v>
      </c>
      <c r="O71" s="31" t="e">
        <f>IF(ISBLANK(#REF!),"",IF(#REF!="","Please enter Primer Type. ",""))</f>
        <v>#REF!</v>
      </c>
      <c r="P71" s="31" t="e">
        <f>IF(ISBLANK(#REF!),"",IF(#REF!="","Please enter Product Type. ",""))</f>
        <v>#REF!</v>
      </c>
      <c r="Q71" s="26" t="e">
        <f>IF(#REF!="","",IF(#REF!="","Please enter a sample name for each reaction. ",""))</f>
        <v>#REF!</v>
      </c>
      <c r="AA71" s="31" t="e">
        <f>IF(VLOOKUP(#REF!,DropData!$C$2:$D$57,2,0)="Yes","Yes","")</f>
        <v>#REF!</v>
      </c>
    </row>
    <row r="72" spans="6:27" x14ac:dyDescent="0.2">
      <c r="F72" s="27">
        <v>72</v>
      </c>
      <c r="I72" s="31" t="e">
        <f t="shared" si="2"/>
        <v>#REF!</v>
      </c>
      <c r="J72" s="31" t="e">
        <f>IF(#REF!="Needs Synthesis",IF(#REF!="","Please enter a sequence for a primer that needs synthesis. ",""),"")</f>
        <v>#REF!</v>
      </c>
      <c r="K72" s="31" t="e">
        <f>IF(ISTEXT(AA72),"",IF(LEFT(#REF!,4)="Free","Please select a primer from the Standard Primer List. ",""))</f>
        <v>#REF!</v>
      </c>
      <c r="L72" s="31" t="e">
        <f>IF(#REF!="","",IF(#REF!="",IF(#REF!="Premixed","","Please enter a Primer Name. "),""))</f>
        <v>#REF!</v>
      </c>
      <c r="M72" s="31" t="e">
        <f>IF(#REF!="Enclosed",IF(LEN(#REF!)&gt;7,"Please check the Primer Barcode as it is longer than 6 digits and may not be valid. ",""),"")</f>
        <v>#REF!</v>
      </c>
      <c r="N72" s="31" t="e">
        <f>IF(ISBLANK(#REF!),"",IF(#REF!="","Please enter a Template Type. ",""))</f>
        <v>#REF!</v>
      </c>
      <c r="O72" s="31" t="e">
        <f>IF(ISBLANK(#REF!),"",IF(#REF!="","Please enter Primer Type. ",""))</f>
        <v>#REF!</v>
      </c>
      <c r="P72" s="31" t="e">
        <f>IF(ISBLANK(#REF!),"",IF(#REF!="","Please enter Product Type. ",""))</f>
        <v>#REF!</v>
      </c>
      <c r="Q72" s="26" t="e">
        <f>IF(#REF!="","",IF(#REF!="","Please enter a sample name for each reaction. ",""))</f>
        <v>#REF!</v>
      </c>
      <c r="AA72" s="31" t="e">
        <f>IF(VLOOKUP(#REF!,DropData!$C$2:$D$57,2,0)="Yes","Yes","")</f>
        <v>#REF!</v>
      </c>
    </row>
    <row r="73" spans="6:27" x14ac:dyDescent="0.2">
      <c r="F73" s="27">
        <v>73</v>
      </c>
      <c r="I73" s="31" t="e">
        <f t="shared" si="2"/>
        <v>#REF!</v>
      </c>
      <c r="J73" s="31" t="e">
        <f>IF(#REF!="Needs Synthesis",IF(#REF!="","Please enter a sequence for a primer that needs synthesis. ",""),"")</f>
        <v>#REF!</v>
      </c>
      <c r="K73" s="31" t="e">
        <f>IF(ISTEXT(AA73),"",IF(LEFT(#REF!,4)="Free","Please select a primer from the Standard Primer List. ",""))</f>
        <v>#REF!</v>
      </c>
      <c r="L73" s="31" t="e">
        <f>IF(#REF!="","",IF(#REF!="",IF(#REF!="Premixed","","Please enter a Primer Name. "),""))</f>
        <v>#REF!</v>
      </c>
      <c r="M73" s="31" t="e">
        <f>IF(#REF!="Enclosed",IF(LEN(#REF!)&gt;7,"Please check the Primer Barcode as it is longer than 6 digits and may not be valid. ",""),"")</f>
        <v>#REF!</v>
      </c>
      <c r="N73" s="31" t="e">
        <f>IF(ISBLANK(#REF!),"",IF(#REF!="","Please enter a Template Type. ",""))</f>
        <v>#REF!</v>
      </c>
      <c r="O73" s="31" t="e">
        <f>IF(ISBLANK(#REF!),"",IF(#REF!="","Please enter Primer Type. ",""))</f>
        <v>#REF!</v>
      </c>
      <c r="P73" s="31" t="e">
        <f>IF(ISBLANK(#REF!),"",IF(#REF!="","Please enter Product Type. ",""))</f>
        <v>#REF!</v>
      </c>
      <c r="Q73" s="26" t="e">
        <f>IF(#REF!="","",IF(#REF!="","Please enter a sample name for each reaction. ",""))</f>
        <v>#REF!</v>
      </c>
      <c r="AA73" s="31" t="e">
        <f>IF(VLOOKUP(#REF!,DropData!$C$2:$D$57,2,0)="Yes","Yes","")</f>
        <v>#REF!</v>
      </c>
    </row>
    <row r="74" spans="6:27" x14ac:dyDescent="0.2">
      <c r="F74" s="27">
        <v>74</v>
      </c>
      <c r="I74" s="31" t="e">
        <f t="shared" si="2"/>
        <v>#REF!</v>
      </c>
      <c r="J74" s="31" t="e">
        <f>IF(#REF!="Needs Synthesis",IF(#REF!="","Please enter a sequence for a primer that needs synthesis. ",""),"")</f>
        <v>#REF!</v>
      </c>
      <c r="K74" s="31" t="e">
        <f>IF(ISTEXT(AA74),"",IF(LEFT(#REF!,4)="Free","Please select a primer from the Standard Primer List. ",""))</f>
        <v>#REF!</v>
      </c>
      <c r="L74" s="31" t="e">
        <f>IF(#REF!="","",IF(#REF!="",IF(#REF!="Premixed","","Please enter a Primer Name. "),""))</f>
        <v>#REF!</v>
      </c>
      <c r="M74" s="31" t="e">
        <f>IF(#REF!="Enclosed",IF(LEN(#REF!)&gt;7,"Please check the Primer Barcode as it is longer than 6 digits and may not be valid. ",""),"")</f>
        <v>#REF!</v>
      </c>
      <c r="N74" s="31" t="e">
        <f>IF(ISBLANK(#REF!),"",IF(#REF!="","Please enter a Template Type. ",""))</f>
        <v>#REF!</v>
      </c>
      <c r="O74" s="31" t="e">
        <f>IF(ISBLANK(#REF!),"",IF(#REF!="","Please enter Primer Type. ",""))</f>
        <v>#REF!</v>
      </c>
      <c r="P74" s="31" t="e">
        <f>IF(ISBLANK(#REF!),"",IF(#REF!="","Please enter Product Type. ",""))</f>
        <v>#REF!</v>
      </c>
      <c r="Q74" s="26" t="e">
        <f>IF(#REF!="","",IF(#REF!="","Please enter a sample name for each reaction. ",""))</f>
        <v>#REF!</v>
      </c>
      <c r="AA74" s="31" t="e">
        <f>IF(VLOOKUP(#REF!,DropData!$C$2:$D$57,2,0)="Yes","Yes","")</f>
        <v>#REF!</v>
      </c>
    </row>
    <row r="75" spans="6:27" x14ac:dyDescent="0.2">
      <c r="F75" s="27">
        <v>75</v>
      </c>
      <c r="I75" s="31" t="e">
        <f t="shared" si="2"/>
        <v>#REF!</v>
      </c>
      <c r="J75" s="31" t="e">
        <f>IF(#REF!="Needs Synthesis",IF(#REF!="","Please enter a sequence for a primer that needs synthesis. ",""),"")</f>
        <v>#REF!</v>
      </c>
      <c r="K75" s="31" t="e">
        <f>IF(ISTEXT(AA75),"",IF(LEFT(#REF!,4)="Free","Please select a primer from the Standard Primer List. ",""))</f>
        <v>#REF!</v>
      </c>
      <c r="L75" s="31" t="e">
        <f>IF(#REF!="","",IF(#REF!="",IF(#REF!="Premixed","","Please enter a Primer Name. "),""))</f>
        <v>#REF!</v>
      </c>
      <c r="M75" s="31" t="e">
        <f>IF(#REF!="Enclosed",IF(LEN(#REF!)&gt;7,"Please check the Primer Barcode as it is longer than 6 digits and may not be valid. ",""),"")</f>
        <v>#REF!</v>
      </c>
      <c r="N75" s="31" t="e">
        <f>IF(ISBLANK(#REF!),"",IF(#REF!="","Please enter a Template Type. ",""))</f>
        <v>#REF!</v>
      </c>
      <c r="O75" s="31" t="e">
        <f>IF(ISBLANK(#REF!),"",IF(#REF!="","Please enter Primer Type. ",""))</f>
        <v>#REF!</v>
      </c>
      <c r="P75" s="31" t="e">
        <f>IF(ISBLANK(#REF!),"",IF(#REF!="","Please enter Product Type. ",""))</f>
        <v>#REF!</v>
      </c>
      <c r="Q75" s="26" t="e">
        <f>IF(#REF!="","",IF(#REF!="","Please enter a sample name for each reaction. ",""))</f>
        <v>#REF!</v>
      </c>
      <c r="AA75" s="31" t="e">
        <f>IF(VLOOKUP(#REF!,DropData!$C$2:$D$57,2,0)="Yes","Yes","")</f>
        <v>#REF!</v>
      </c>
    </row>
    <row r="76" spans="6:27" x14ac:dyDescent="0.2">
      <c r="F76" s="27">
        <v>76</v>
      </c>
      <c r="I76" s="31" t="e">
        <f t="shared" si="2"/>
        <v>#REF!</v>
      </c>
      <c r="J76" s="31" t="e">
        <f>IF(#REF!="Needs Synthesis",IF(#REF!="","Please enter a sequence for a primer that needs synthesis. ",""),"")</f>
        <v>#REF!</v>
      </c>
      <c r="K76" s="31" t="e">
        <f>IF(ISTEXT(AA76),"",IF(LEFT(#REF!,4)="Free","Please select a primer from the Standard Primer List. ",""))</f>
        <v>#REF!</v>
      </c>
      <c r="L76" s="31" t="e">
        <f>IF(#REF!="","",IF(#REF!="",IF(#REF!="Premixed","","Please enter a Primer Name. "),""))</f>
        <v>#REF!</v>
      </c>
      <c r="M76" s="31" t="e">
        <f>IF(#REF!="Enclosed",IF(LEN(#REF!)&gt;7,"Please check the Primer Barcode as it is longer than 6 digits and may not be valid. ",""),"")</f>
        <v>#REF!</v>
      </c>
      <c r="N76" s="31" t="e">
        <f>IF(ISBLANK(#REF!),"",IF(#REF!="","Please enter a Template Type. ",""))</f>
        <v>#REF!</v>
      </c>
      <c r="O76" s="31" t="e">
        <f>IF(ISBLANK(#REF!),"",IF(#REF!="","Please enter Primer Type. ",""))</f>
        <v>#REF!</v>
      </c>
      <c r="P76" s="31" t="e">
        <f>IF(ISBLANK(#REF!),"",IF(#REF!="","Please enter Product Type. ",""))</f>
        <v>#REF!</v>
      </c>
      <c r="Q76" s="26" t="e">
        <f>IF(#REF!="","",IF(#REF!="","Please enter a sample name for each reaction. ",""))</f>
        <v>#REF!</v>
      </c>
      <c r="AA76" s="31" t="e">
        <f>IF(VLOOKUP(#REF!,DropData!$C$2:$D$57,2,0)="Yes","Yes","")</f>
        <v>#REF!</v>
      </c>
    </row>
    <row r="77" spans="6:27" x14ac:dyDescent="0.2">
      <c r="F77" s="27">
        <v>77</v>
      </c>
      <c r="I77" s="31" t="e">
        <f t="shared" si="2"/>
        <v>#REF!</v>
      </c>
      <c r="J77" s="31" t="e">
        <f>IF(#REF!="Needs Synthesis",IF(#REF!="","Please enter a sequence for a primer that needs synthesis. ",""),"")</f>
        <v>#REF!</v>
      </c>
      <c r="K77" s="31" t="e">
        <f>IF(ISTEXT(AA77),"",IF(LEFT(#REF!,4)="Free","Please select a primer from the Standard Primer List. ",""))</f>
        <v>#REF!</v>
      </c>
      <c r="L77" s="31" t="e">
        <f>IF(#REF!="","",IF(#REF!="",IF(#REF!="Premixed","","Please enter a Primer Name. "),""))</f>
        <v>#REF!</v>
      </c>
      <c r="M77" s="31" t="e">
        <f>IF(#REF!="Enclosed",IF(LEN(#REF!)&gt;7,"Please check the Primer Barcode as it is longer than 6 digits and may not be valid. ",""),"")</f>
        <v>#REF!</v>
      </c>
      <c r="N77" s="31" t="e">
        <f>IF(ISBLANK(#REF!),"",IF(#REF!="","Please enter a Template Type. ",""))</f>
        <v>#REF!</v>
      </c>
      <c r="O77" s="31" t="e">
        <f>IF(ISBLANK(#REF!),"",IF(#REF!="","Please enter Primer Type. ",""))</f>
        <v>#REF!</v>
      </c>
      <c r="P77" s="31" t="e">
        <f>IF(ISBLANK(#REF!),"",IF(#REF!="","Please enter Product Type. ",""))</f>
        <v>#REF!</v>
      </c>
      <c r="Q77" s="26" t="e">
        <f>IF(#REF!="","",IF(#REF!="","Please enter a sample name for each reaction. ",""))</f>
        <v>#REF!</v>
      </c>
      <c r="AA77" s="31" t="e">
        <f>IF(VLOOKUP(#REF!,DropData!$C$2:$D$57,2,0)="Yes","Yes","")</f>
        <v>#REF!</v>
      </c>
    </row>
    <row r="78" spans="6:27" x14ac:dyDescent="0.2">
      <c r="F78" s="27">
        <v>78</v>
      </c>
      <c r="I78" s="31" t="e">
        <f t="shared" si="2"/>
        <v>#REF!</v>
      </c>
      <c r="J78" s="31" t="e">
        <f>IF(#REF!="Needs Synthesis",IF(#REF!="","Please enter a sequence for a primer that needs synthesis. ",""),"")</f>
        <v>#REF!</v>
      </c>
      <c r="K78" s="31" t="e">
        <f>IF(ISTEXT(AA78),"",IF(LEFT(#REF!,4)="Free","Please select a primer from the Standard Primer List. ",""))</f>
        <v>#REF!</v>
      </c>
      <c r="L78" s="31" t="e">
        <f>IF(#REF!="","",IF(#REF!="",IF(#REF!="Premixed","","Please enter a Primer Name. "),""))</f>
        <v>#REF!</v>
      </c>
      <c r="M78" s="31" t="e">
        <f>IF(#REF!="Enclosed",IF(LEN(#REF!)&gt;7,"Please check the Primer Barcode as it is longer than 6 digits and may not be valid. ",""),"")</f>
        <v>#REF!</v>
      </c>
      <c r="N78" s="31" t="e">
        <f>IF(ISBLANK(#REF!),"",IF(#REF!="","Please enter a Template Type. ",""))</f>
        <v>#REF!</v>
      </c>
      <c r="O78" s="31" t="e">
        <f>IF(ISBLANK(#REF!),"",IF(#REF!="","Please enter Primer Type. ",""))</f>
        <v>#REF!</v>
      </c>
      <c r="P78" s="31" t="e">
        <f>IF(ISBLANK(#REF!),"",IF(#REF!="","Please enter Product Type. ",""))</f>
        <v>#REF!</v>
      </c>
      <c r="Q78" s="26" t="e">
        <f>IF(#REF!="","",IF(#REF!="","Please enter a sample name for each reaction. ",""))</f>
        <v>#REF!</v>
      </c>
      <c r="AA78" s="31" t="e">
        <f>IF(VLOOKUP(#REF!,DropData!$C$2:$D$57,2,0)="Yes","Yes","")</f>
        <v>#REF!</v>
      </c>
    </row>
    <row r="79" spans="6:27" x14ac:dyDescent="0.2">
      <c r="F79" s="27">
        <v>79</v>
      </c>
      <c r="I79" s="31" t="e">
        <f t="shared" si="2"/>
        <v>#REF!</v>
      </c>
      <c r="J79" s="31" t="e">
        <f>IF(#REF!="Needs Synthesis",IF(#REF!="","Please enter a sequence for a primer that needs synthesis. ",""),"")</f>
        <v>#REF!</v>
      </c>
      <c r="K79" s="31" t="e">
        <f>IF(ISTEXT(AA79),"",IF(LEFT(#REF!,4)="Free","Please select a primer from the Standard Primer List. ",""))</f>
        <v>#REF!</v>
      </c>
      <c r="L79" s="31" t="e">
        <f>IF(#REF!="","",IF(#REF!="",IF(#REF!="Premixed","","Please enter a Primer Name. "),""))</f>
        <v>#REF!</v>
      </c>
      <c r="M79" s="31" t="e">
        <f>IF(#REF!="Enclosed",IF(LEN(#REF!)&gt;7,"Please check the Primer Barcode as it is longer than 6 digits and may not be valid. ",""),"")</f>
        <v>#REF!</v>
      </c>
      <c r="N79" s="31" t="e">
        <f>IF(ISBLANK(#REF!),"",IF(#REF!="","Please enter a Template Type. ",""))</f>
        <v>#REF!</v>
      </c>
      <c r="O79" s="31" t="e">
        <f>IF(ISBLANK(#REF!),"",IF(#REF!="","Please enter Primer Type. ",""))</f>
        <v>#REF!</v>
      </c>
      <c r="P79" s="31" t="e">
        <f>IF(ISBLANK(#REF!),"",IF(#REF!="","Please enter Product Type. ",""))</f>
        <v>#REF!</v>
      </c>
      <c r="Q79" s="26" t="e">
        <f>IF(#REF!="","",IF(#REF!="","Please enter a sample name for each reaction. ",""))</f>
        <v>#REF!</v>
      </c>
      <c r="AA79" s="31" t="e">
        <f>IF(VLOOKUP(#REF!,DropData!$C$2:$D$57,2,0)="Yes","Yes","")</f>
        <v>#REF!</v>
      </c>
    </row>
    <row r="80" spans="6:27" x14ac:dyDescent="0.2">
      <c r="F80" s="27">
        <v>80</v>
      </c>
      <c r="I80" s="31" t="e">
        <f t="shared" si="2"/>
        <v>#REF!</v>
      </c>
      <c r="J80" s="31" t="e">
        <f>IF(#REF!="Needs Synthesis",IF(#REF!="","Please enter a sequence for a primer that needs synthesis. ",""),"")</f>
        <v>#REF!</v>
      </c>
      <c r="K80" s="31" t="e">
        <f>IF(ISTEXT(AA80),"",IF(LEFT(#REF!,4)="Free","Please select a primer from the Standard Primer List. ",""))</f>
        <v>#REF!</v>
      </c>
      <c r="L80" s="31" t="e">
        <f>IF(#REF!="","",IF(#REF!="",IF(#REF!="Premixed","","Please enter a Primer Name. "),""))</f>
        <v>#REF!</v>
      </c>
      <c r="M80" s="31" t="e">
        <f>IF(#REF!="Enclosed",IF(LEN(#REF!)&gt;7,"Please check the Primer Barcode as it is longer than 6 digits and may not be valid. ",""),"")</f>
        <v>#REF!</v>
      </c>
      <c r="N80" s="31" t="e">
        <f>IF(ISBLANK(#REF!),"",IF(#REF!="","Please enter a Template Type. ",""))</f>
        <v>#REF!</v>
      </c>
      <c r="O80" s="31" t="e">
        <f>IF(ISBLANK(#REF!),"",IF(#REF!="","Please enter Primer Type. ",""))</f>
        <v>#REF!</v>
      </c>
      <c r="P80" s="31" t="e">
        <f>IF(ISBLANK(#REF!),"",IF(#REF!="","Please enter Product Type. ",""))</f>
        <v>#REF!</v>
      </c>
      <c r="Q80" s="26" t="e">
        <f>IF(#REF!="","",IF(#REF!="","Please enter a sample name for each reaction. ",""))</f>
        <v>#REF!</v>
      </c>
      <c r="AA80" s="31" t="e">
        <f>IF(VLOOKUP(#REF!,DropData!$C$2:$D$57,2,0)="Yes","Yes","")</f>
        <v>#REF!</v>
      </c>
    </row>
    <row r="81" spans="6:27" x14ac:dyDescent="0.2">
      <c r="F81" s="27">
        <v>81</v>
      </c>
      <c r="I81" s="31" t="e">
        <f t="shared" si="2"/>
        <v>#REF!</v>
      </c>
      <c r="J81" s="31" t="e">
        <f>IF(#REF!="Needs Synthesis",IF(#REF!="","Please enter a sequence for a primer that needs synthesis. ",""),"")</f>
        <v>#REF!</v>
      </c>
      <c r="K81" s="31" t="e">
        <f>IF(ISTEXT(AA81),"",IF(LEFT(#REF!,4)="Free","Please select a primer from the Standard Primer List. ",""))</f>
        <v>#REF!</v>
      </c>
      <c r="L81" s="31" t="e">
        <f>IF(#REF!="","",IF(#REF!="",IF(#REF!="Premixed","","Please enter a Primer Name. "),""))</f>
        <v>#REF!</v>
      </c>
      <c r="M81" s="31" t="e">
        <f>IF(#REF!="Enclosed",IF(LEN(#REF!)&gt;7,"Please check the Primer Barcode as it is longer than 6 digits and may not be valid. ",""),"")</f>
        <v>#REF!</v>
      </c>
      <c r="N81" s="31" t="e">
        <f>IF(ISBLANK(#REF!),"",IF(#REF!="","Please enter a Template Type. ",""))</f>
        <v>#REF!</v>
      </c>
      <c r="O81" s="31" t="e">
        <f>IF(ISBLANK(#REF!),"",IF(#REF!="","Please enter Primer Type. ",""))</f>
        <v>#REF!</v>
      </c>
      <c r="P81" s="31" t="e">
        <f>IF(ISBLANK(#REF!),"",IF(#REF!="","Please enter Product Type. ",""))</f>
        <v>#REF!</v>
      </c>
      <c r="Q81" s="26" t="e">
        <f>IF(#REF!="","",IF(#REF!="","Please enter a sample name for each reaction. ",""))</f>
        <v>#REF!</v>
      </c>
      <c r="AA81" s="31" t="e">
        <f>IF(VLOOKUP(#REF!,DropData!$C$2:$D$57,2,0)="Yes","Yes","")</f>
        <v>#REF!</v>
      </c>
    </row>
    <row r="82" spans="6:27" x14ac:dyDescent="0.2">
      <c r="F82" s="27">
        <v>82</v>
      </c>
      <c r="I82" s="31" t="e">
        <f t="shared" si="2"/>
        <v>#REF!</v>
      </c>
      <c r="J82" s="31" t="e">
        <f>IF(#REF!="Needs Synthesis",IF(#REF!="","Please enter a sequence for a primer that needs synthesis. ",""),"")</f>
        <v>#REF!</v>
      </c>
      <c r="K82" s="31" t="e">
        <f>IF(ISTEXT(AA82),"",IF(LEFT(#REF!,4)="Free","Please select a primer from the Standard Primer List. ",""))</f>
        <v>#REF!</v>
      </c>
      <c r="L82" s="31" t="e">
        <f>IF(#REF!="","",IF(#REF!="",IF(#REF!="Premixed","","Please enter a Primer Name. "),""))</f>
        <v>#REF!</v>
      </c>
      <c r="M82" s="31" t="e">
        <f>IF(#REF!="Enclosed",IF(LEN(#REF!)&gt;7,"Please check the Primer Barcode as it is longer than 6 digits and may not be valid. ",""),"")</f>
        <v>#REF!</v>
      </c>
      <c r="N82" s="31" t="e">
        <f>IF(ISBLANK(#REF!),"",IF(#REF!="","Please enter a Template Type. ",""))</f>
        <v>#REF!</v>
      </c>
      <c r="O82" s="31" t="e">
        <f>IF(ISBLANK(#REF!),"",IF(#REF!="","Please enter Primer Type. ",""))</f>
        <v>#REF!</v>
      </c>
      <c r="P82" s="31" t="e">
        <f>IF(ISBLANK(#REF!),"",IF(#REF!="","Please enter Product Type. ",""))</f>
        <v>#REF!</v>
      </c>
      <c r="Q82" s="26" t="e">
        <f>IF(#REF!="","",IF(#REF!="","Please enter a sample name for each reaction. ",""))</f>
        <v>#REF!</v>
      </c>
      <c r="AA82" s="31" t="e">
        <f>IF(VLOOKUP(#REF!,DropData!$C$2:$D$57,2,0)="Yes","Yes","")</f>
        <v>#REF!</v>
      </c>
    </row>
    <row r="83" spans="6:27" x14ac:dyDescent="0.2">
      <c r="F83" s="27">
        <v>83</v>
      </c>
      <c r="I83" s="31" t="e">
        <f t="shared" si="2"/>
        <v>#REF!</v>
      </c>
      <c r="J83" s="31" t="e">
        <f>IF(#REF!="Needs Synthesis",IF(#REF!="","Please enter a sequence for a primer that needs synthesis. ",""),"")</f>
        <v>#REF!</v>
      </c>
      <c r="K83" s="31" t="e">
        <f>IF(ISTEXT(AA83),"",IF(LEFT(#REF!,4)="Free","Please select a primer from the Standard Primer List. ",""))</f>
        <v>#REF!</v>
      </c>
      <c r="L83" s="31" t="e">
        <f>IF(#REF!="","",IF(#REF!="",IF(#REF!="Premixed","","Please enter a Primer Name. "),""))</f>
        <v>#REF!</v>
      </c>
      <c r="M83" s="31" t="e">
        <f>IF(#REF!="Enclosed",IF(LEN(#REF!)&gt;7,"Please check the Primer Barcode as it is longer than 6 digits and may not be valid. ",""),"")</f>
        <v>#REF!</v>
      </c>
      <c r="N83" s="31" t="e">
        <f>IF(ISBLANK(#REF!),"",IF(#REF!="","Please enter a Template Type. ",""))</f>
        <v>#REF!</v>
      </c>
      <c r="O83" s="31" t="e">
        <f>IF(ISBLANK(#REF!),"",IF(#REF!="","Please enter Primer Type. ",""))</f>
        <v>#REF!</v>
      </c>
      <c r="P83" s="31" t="e">
        <f>IF(ISBLANK(#REF!),"",IF(#REF!="","Please enter Product Type. ",""))</f>
        <v>#REF!</v>
      </c>
      <c r="Q83" s="26" t="e">
        <f>IF(#REF!="","",IF(#REF!="","Please enter a sample name for each reaction. ",""))</f>
        <v>#REF!</v>
      </c>
      <c r="AA83" s="31" t="e">
        <f>IF(VLOOKUP(#REF!,DropData!$C$2:$D$57,2,0)="Yes","Yes","")</f>
        <v>#REF!</v>
      </c>
    </row>
    <row r="84" spans="6:27" x14ac:dyDescent="0.2">
      <c r="F84" s="27">
        <v>84</v>
      </c>
      <c r="I84" s="31" t="e">
        <f t="shared" si="2"/>
        <v>#REF!</v>
      </c>
      <c r="J84" s="31" t="e">
        <f>IF(#REF!="Needs Synthesis",IF(#REF!="","Please enter a sequence for a primer that needs synthesis. ",""),"")</f>
        <v>#REF!</v>
      </c>
      <c r="K84" s="31" t="e">
        <f>IF(ISTEXT(AA84),"",IF(LEFT(#REF!,4)="Free","Please select a primer from the Standard Primer List. ",""))</f>
        <v>#REF!</v>
      </c>
      <c r="L84" s="31" t="e">
        <f>IF(#REF!="","",IF(#REF!="",IF(#REF!="Premixed","","Please enter a Primer Name. "),""))</f>
        <v>#REF!</v>
      </c>
      <c r="M84" s="31" t="e">
        <f>IF(#REF!="Enclosed",IF(LEN(#REF!)&gt;7,"Please check the Primer Barcode as it is longer than 6 digits and may not be valid. ",""),"")</f>
        <v>#REF!</v>
      </c>
      <c r="N84" s="31" t="e">
        <f>IF(ISBLANK(#REF!),"",IF(#REF!="","Please enter a Template Type. ",""))</f>
        <v>#REF!</v>
      </c>
      <c r="O84" s="31" t="e">
        <f>IF(ISBLANK(#REF!),"",IF(#REF!="","Please enter Primer Type. ",""))</f>
        <v>#REF!</v>
      </c>
      <c r="P84" s="31" t="e">
        <f>IF(ISBLANK(#REF!),"",IF(#REF!="","Please enter Product Type. ",""))</f>
        <v>#REF!</v>
      </c>
      <c r="Q84" s="26" t="e">
        <f>IF(#REF!="","",IF(#REF!="","Please enter a sample name for each reaction. ",""))</f>
        <v>#REF!</v>
      </c>
      <c r="AA84" s="31" t="e">
        <f>IF(VLOOKUP(#REF!,DropData!$C$2:$D$57,2,0)="Yes","Yes","")</f>
        <v>#REF!</v>
      </c>
    </row>
    <row r="85" spans="6:27" x14ac:dyDescent="0.2">
      <c r="F85" s="27">
        <v>85</v>
      </c>
      <c r="I85" s="31" t="e">
        <f t="shared" si="2"/>
        <v>#REF!</v>
      </c>
      <c r="J85" s="31" t="e">
        <f>IF(#REF!="Needs Synthesis",IF(#REF!="","Please enter a sequence for a primer that needs synthesis. ",""),"")</f>
        <v>#REF!</v>
      </c>
      <c r="K85" s="31" t="e">
        <f>IF(ISTEXT(AA85),"",IF(LEFT(#REF!,4)="Free","Please select a primer from the Standard Primer List. ",""))</f>
        <v>#REF!</v>
      </c>
      <c r="L85" s="31" t="e">
        <f>IF(#REF!="","",IF(#REF!="",IF(#REF!="Premixed","","Please enter a Primer Name. "),""))</f>
        <v>#REF!</v>
      </c>
      <c r="M85" s="31" t="e">
        <f>IF(#REF!="Enclosed",IF(LEN(#REF!)&gt;7,"Please check the Primer Barcode as it is longer than 6 digits and may not be valid. ",""),"")</f>
        <v>#REF!</v>
      </c>
      <c r="N85" s="31" t="e">
        <f>IF(ISBLANK(#REF!),"",IF(#REF!="","Please enter a Template Type. ",""))</f>
        <v>#REF!</v>
      </c>
      <c r="O85" s="31" t="e">
        <f>IF(ISBLANK(#REF!),"",IF(#REF!="","Please enter Primer Type. ",""))</f>
        <v>#REF!</v>
      </c>
      <c r="P85" s="31" t="e">
        <f>IF(ISBLANK(#REF!),"",IF(#REF!="","Please enter Product Type. ",""))</f>
        <v>#REF!</v>
      </c>
      <c r="Q85" s="26" t="e">
        <f>IF(#REF!="","",IF(#REF!="","Please enter a sample name for each reaction. ",""))</f>
        <v>#REF!</v>
      </c>
      <c r="AA85" s="31" t="e">
        <f>IF(VLOOKUP(#REF!,DropData!$C$2:$D$57,2,0)="Yes","Yes","")</f>
        <v>#REF!</v>
      </c>
    </row>
    <row r="86" spans="6:27" x14ac:dyDescent="0.2">
      <c r="F86" s="27">
        <v>86</v>
      </c>
      <c r="I86" s="31" t="e">
        <f t="shared" si="2"/>
        <v>#REF!</v>
      </c>
      <c r="J86" s="31" t="e">
        <f>IF(#REF!="Needs Synthesis",IF(#REF!="","Please enter a sequence for a primer that needs synthesis. ",""),"")</f>
        <v>#REF!</v>
      </c>
      <c r="K86" s="31" t="e">
        <f>IF(ISTEXT(AA86),"",IF(LEFT(#REF!,4)="Free","Please select a primer from the Standard Primer List. ",""))</f>
        <v>#REF!</v>
      </c>
      <c r="L86" s="31" t="e">
        <f>IF(#REF!="","",IF(#REF!="",IF(#REF!="Premixed","","Please enter a Primer Name. "),""))</f>
        <v>#REF!</v>
      </c>
      <c r="M86" s="31" t="e">
        <f>IF(#REF!="Enclosed",IF(LEN(#REF!)&gt;7,"Please check the Primer Barcode as it is longer than 6 digits and may not be valid. ",""),"")</f>
        <v>#REF!</v>
      </c>
      <c r="N86" s="31" t="e">
        <f>IF(ISBLANK(#REF!),"",IF(#REF!="","Please enter a Template Type. ",""))</f>
        <v>#REF!</v>
      </c>
      <c r="O86" s="31" t="e">
        <f>IF(ISBLANK(#REF!),"",IF(#REF!="","Please enter Primer Type. ",""))</f>
        <v>#REF!</v>
      </c>
      <c r="P86" s="31" t="e">
        <f>IF(ISBLANK(#REF!),"",IF(#REF!="","Please enter Product Type. ",""))</f>
        <v>#REF!</v>
      </c>
      <c r="Q86" s="26" t="e">
        <f>IF(#REF!="","",IF(#REF!="","Please enter a sample name for each reaction. ",""))</f>
        <v>#REF!</v>
      </c>
      <c r="AA86" s="31" t="e">
        <f>IF(VLOOKUP(#REF!,DropData!$C$2:$D$57,2,0)="Yes","Yes","")</f>
        <v>#REF!</v>
      </c>
    </row>
    <row r="87" spans="6:27" x14ac:dyDescent="0.2">
      <c r="F87" s="27">
        <v>87</v>
      </c>
      <c r="I87" s="31" t="e">
        <f t="shared" si="2"/>
        <v>#REF!</v>
      </c>
      <c r="J87" s="31" t="e">
        <f>IF(#REF!="Needs Synthesis",IF(#REF!="","Please enter a sequence for a primer that needs synthesis. ",""),"")</f>
        <v>#REF!</v>
      </c>
      <c r="K87" s="31" t="e">
        <f>IF(ISTEXT(AA87),"",IF(LEFT(#REF!,4)="Free","Please select a primer from the Standard Primer List. ",""))</f>
        <v>#REF!</v>
      </c>
      <c r="L87" s="31" t="e">
        <f>IF(#REF!="","",IF(#REF!="",IF(#REF!="Premixed","","Please enter a Primer Name. "),""))</f>
        <v>#REF!</v>
      </c>
      <c r="M87" s="31" t="e">
        <f>IF(#REF!="Enclosed",IF(LEN(#REF!)&gt;7,"Please check the Primer Barcode as it is longer than 6 digits and may not be valid. ",""),"")</f>
        <v>#REF!</v>
      </c>
      <c r="N87" s="31" t="e">
        <f>IF(ISBLANK(#REF!),"",IF(#REF!="","Please enter a Template Type. ",""))</f>
        <v>#REF!</v>
      </c>
      <c r="O87" s="31" t="e">
        <f>IF(ISBLANK(#REF!),"",IF(#REF!="","Please enter Primer Type. ",""))</f>
        <v>#REF!</v>
      </c>
      <c r="P87" s="31" t="e">
        <f>IF(ISBLANK(#REF!),"",IF(#REF!="","Please enter Product Type. ",""))</f>
        <v>#REF!</v>
      </c>
      <c r="Q87" s="26" t="e">
        <f>IF(#REF!="","",IF(#REF!="","Please enter a sample name for each reaction. ",""))</f>
        <v>#REF!</v>
      </c>
      <c r="AA87" s="31" t="e">
        <f>IF(VLOOKUP(#REF!,DropData!$C$2:$D$57,2,0)="Yes","Yes","")</f>
        <v>#REF!</v>
      </c>
    </row>
    <row r="88" spans="6:27" x14ac:dyDescent="0.2">
      <c r="F88" s="27">
        <v>88</v>
      </c>
      <c r="I88" s="31" t="e">
        <f t="shared" si="2"/>
        <v>#REF!</v>
      </c>
      <c r="J88" s="31" t="e">
        <f>IF(#REF!="Needs Synthesis",IF(#REF!="","Please enter a sequence for a primer that needs synthesis. ",""),"")</f>
        <v>#REF!</v>
      </c>
      <c r="K88" s="31" t="e">
        <f>IF(ISTEXT(AA88),"",IF(LEFT(#REF!,4)="Free","Please select a primer from the Standard Primer List. ",""))</f>
        <v>#REF!</v>
      </c>
      <c r="L88" s="31" t="e">
        <f>IF(#REF!="","",IF(#REF!="",IF(#REF!="Premixed","","Please enter a Primer Name. "),""))</f>
        <v>#REF!</v>
      </c>
      <c r="M88" s="31" t="e">
        <f>IF(#REF!="Enclosed",IF(LEN(#REF!)&gt;7,"Please check the Primer Barcode as it is longer than 6 digits and may not be valid. ",""),"")</f>
        <v>#REF!</v>
      </c>
      <c r="N88" s="31" t="e">
        <f>IF(ISBLANK(#REF!),"",IF(#REF!="","Please enter a Template Type. ",""))</f>
        <v>#REF!</v>
      </c>
      <c r="O88" s="31" t="e">
        <f>IF(ISBLANK(#REF!),"",IF(#REF!="","Please enter Primer Type. ",""))</f>
        <v>#REF!</v>
      </c>
      <c r="P88" s="31" t="e">
        <f>IF(ISBLANK(#REF!),"",IF(#REF!="","Please enter Product Type. ",""))</f>
        <v>#REF!</v>
      </c>
      <c r="Q88" s="26" t="e">
        <f>IF(#REF!="","",IF(#REF!="","Please enter a sample name for each reaction. ",""))</f>
        <v>#REF!</v>
      </c>
      <c r="AA88" s="31" t="e">
        <f>IF(VLOOKUP(#REF!,DropData!$C$2:$D$57,2,0)="Yes","Yes","")</f>
        <v>#REF!</v>
      </c>
    </row>
    <row r="89" spans="6:27" x14ac:dyDescent="0.2">
      <c r="F89" s="27">
        <v>89</v>
      </c>
      <c r="I89" s="31" t="e">
        <f t="shared" si="2"/>
        <v>#REF!</v>
      </c>
      <c r="J89" s="31" t="e">
        <f>IF(#REF!="Needs Synthesis",IF(#REF!="","Please enter a sequence for a primer that needs synthesis. ",""),"")</f>
        <v>#REF!</v>
      </c>
      <c r="K89" s="31" t="e">
        <f>IF(ISTEXT(AA89),"",IF(LEFT(#REF!,4)="Free","Please select a primer from the Standard Primer List. ",""))</f>
        <v>#REF!</v>
      </c>
      <c r="L89" s="31" t="e">
        <f>IF(#REF!="","",IF(#REF!="",IF(#REF!="Premixed","","Please enter a Primer Name. "),""))</f>
        <v>#REF!</v>
      </c>
      <c r="M89" s="31" t="e">
        <f>IF(#REF!="Enclosed",IF(LEN(#REF!)&gt;7,"Please check the Primer Barcode as it is longer than 6 digits and may not be valid. ",""),"")</f>
        <v>#REF!</v>
      </c>
      <c r="N89" s="31" t="e">
        <f>IF(ISBLANK(#REF!),"",IF(#REF!="","Please enter a Template Type. ",""))</f>
        <v>#REF!</v>
      </c>
      <c r="O89" s="31" t="e">
        <f>IF(ISBLANK(#REF!),"",IF(#REF!="","Please enter Primer Type. ",""))</f>
        <v>#REF!</v>
      </c>
      <c r="P89" s="31" t="e">
        <f>IF(ISBLANK(#REF!),"",IF(#REF!="","Please enter Product Type. ",""))</f>
        <v>#REF!</v>
      </c>
      <c r="Q89" s="26" t="e">
        <f>IF(#REF!="","",IF(#REF!="","Please enter a sample name for each reaction. ",""))</f>
        <v>#REF!</v>
      </c>
      <c r="AA89" s="31" t="e">
        <f>IF(VLOOKUP(#REF!,DropData!$C$2:$D$57,2,0)="Yes","Yes","")</f>
        <v>#REF!</v>
      </c>
    </row>
    <row r="90" spans="6:27" x14ac:dyDescent="0.2">
      <c r="F90" s="27">
        <v>90</v>
      </c>
      <c r="I90" s="31" t="e">
        <f t="shared" si="2"/>
        <v>#REF!</v>
      </c>
      <c r="J90" s="31" t="e">
        <f>IF(#REF!="Needs Synthesis",IF(#REF!="","Please enter a sequence for a primer that needs synthesis. ",""),"")</f>
        <v>#REF!</v>
      </c>
      <c r="K90" s="31" t="e">
        <f>IF(ISTEXT(AA90),"",IF(LEFT(#REF!,4)="Free","Please select a primer from the Standard Primer List. ",""))</f>
        <v>#REF!</v>
      </c>
      <c r="L90" s="31" t="e">
        <f>IF(#REF!="","",IF(#REF!="",IF(#REF!="Premixed","","Please enter a Primer Name. "),""))</f>
        <v>#REF!</v>
      </c>
      <c r="M90" s="31" t="e">
        <f>IF(#REF!="Enclosed",IF(LEN(#REF!)&gt;7,"Please check the Primer Barcode as it is longer than 6 digits and may not be valid. ",""),"")</f>
        <v>#REF!</v>
      </c>
      <c r="N90" s="31" t="e">
        <f>IF(ISBLANK(#REF!),"",IF(#REF!="","Please enter a Template Type. ",""))</f>
        <v>#REF!</v>
      </c>
      <c r="O90" s="31" t="e">
        <f>IF(ISBLANK(#REF!),"",IF(#REF!="","Please enter Primer Type. ",""))</f>
        <v>#REF!</v>
      </c>
      <c r="P90" s="31" t="e">
        <f>IF(ISBLANK(#REF!),"",IF(#REF!="","Please enter Product Type. ",""))</f>
        <v>#REF!</v>
      </c>
      <c r="Q90" s="26" t="e">
        <f>IF(#REF!="","",IF(#REF!="","Please enter a sample name for each reaction. ",""))</f>
        <v>#REF!</v>
      </c>
      <c r="AA90" s="31" t="e">
        <f>IF(VLOOKUP(#REF!,DropData!$C$2:$D$57,2,0)="Yes","Yes","")</f>
        <v>#REF!</v>
      </c>
    </row>
    <row r="91" spans="6:27" x14ac:dyDescent="0.2">
      <c r="F91" s="27">
        <v>91</v>
      </c>
      <c r="I91" s="31" t="e">
        <f t="shared" si="2"/>
        <v>#REF!</v>
      </c>
      <c r="J91" s="31" t="e">
        <f>IF(#REF!="Needs Synthesis",IF(#REF!="","Please enter a sequence for a primer that needs synthesis. ",""),"")</f>
        <v>#REF!</v>
      </c>
      <c r="K91" s="31" t="e">
        <f>IF(ISTEXT(AA91),"",IF(LEFT(#REF!,4)="Free","Please select a primer from the Standard Primer List. ",""))</f>
        <v>#REF!</v>
      </c>
      <c r="L91" s="31" t="e">
        <f>IF(#REF!="","",IF(#REF!="",IF(#REF!="Premixed","","Please enter a Primer Name. "),""))</f>
        <v>#REF!</v>
      </c>
      <c r="M91" s="31" t="e">
        <f>IF(#REF!="Enclosed",IF(LEN(#REF!)&gt;7,"Please check the Primer Barcode as it is longer than 6 digits and may not be valid. ",""),"")</f>
        <v>#REF!</v>
      </c>
      <c r="N91" s="31" t="e">
        <f>IF(ISBLANK(#REF!),"",IF(#REF!="","Please enter a Template Type. ",""))</f>
        <v>#REF!</v>
      </c>
      <c r="O91" s="31" t="e">
        <f>IF(ISBLANK(#REF!),"",IF(#REF!="","Please enter Primer Type. ",""))</f>
        <v>#REF!</v>
      </c>
      <c r="P91" s="31" t="e">
        <f>IF(ISBLANK(#REF!),"",IF(#REF!="","Please enter Product Type. ",""))</f>
        <v>#REF!</v>
      </c>
      <c r="Q91" s="26" t="e">
        <f>IF(#REF!="","",IF(#REF!="","Please enter a sample name for each reaction. ",""))</f>
        <v>#REF!</v>
      </c>
      <c r="AA91" s="31" t="e">
        <f>IF(VLOOKUP(#REF!,DropData!$C$2:$D$57,2,0)="Yes","Yes","")</f>
        <v>#REF!</v>
      </c>
    </row>
    <row r="92" spans="6:27" x14ac:dyDescent="0.2">
      <c r="F92" s="27">
        <v>92</v>
      </c>
      <c r="I92" s="31" t="e">
        <f t="shared" si="2"/>
        <v>#REF!</v>
      </c>
      <c r="J92" s="31" t="e">
        <f>IF(#REF!="Needs Synthesis",IF(#REF!="","Please enter a sequence for a primer that needs synthesis. ",""),"")</f>
        <v>#REF!</v>
      </c>
      <c r="K92" s="31" t="e">
        <f>IF(ISTEXT(AA92),"",IF(LEFT(#REF!,4)="Free","Please select a primer from the Standard Primer List. ",""))</f>
        <v>#REF!</v>
      </c>
      <c r="L92" s="31" t="e">
        <f>IF(#REF!="","",IF(#REF!="",IF(#REF!="Premixed","","Please enter a Primer Name. "),""))</f>
        <v>#REF!</v>
      </c>
      <c r="M92" s="31" t="e">
        <f>IF(#REF!="Enclosed",IF(LEN(#REF!)&gt;7,"Please check the Primer Barcode as it is longer than 6 digits and may not be valid. ",""),"")</f>
        <v>#REF!</v>
      </c>
      <c r="N92" s="31" t="e">
        <f>IF(ISBLANK(#REF!),"",IF(#REF!="","Please enter a Template Type. ",""))</f>
        <v>#REF!</v>
      </c>
      <c r="O92" s="31" t="e">
        <f>IF(ISBLANK(#REF!),"",IF(#REF!="","Please enter Primer Type. ",""))</f>
        <v>#REF!</v>
      </c>
      <c r="P92" s="31" t="e">
        <f>IF(ISBLANK(#REF!),"",IF(#REF!="","Please enter Product Type. ",""))</f>
        <v>#REF!</v>
      </c>
      <c r="Q92" s="26" t="e">
        <f>IF(#REF!="","",IF(#REF!="","Please enter a sample name for each reaction. ",""))</f>
        <v>#REF!</v>
      </c>
      <c r="AA92" s="31" t="e">
        <f>IF(VLOOKUP(#REF!,DropData!$C$2:$D$57,2,0)="Yes","Yes","")</f>
        <v>#REF!</v>
      </c>
    </row>
    <row r="93" spans="6:27" x14ac:dyDescent="0.2">
      <c r="F93" s="27">
        <v>93</v>
      </c>
      <c r="I93" s="31" t="e">
        <f t="shared" si="2"/>
        <v>#REF!</v>
      </c>
      <c r="J93" s="31" t="e">
        <f>IF(#REF!="Needs Synthesis",IF(#REF!="","Please enter a sequence for a primer that needs synthesis. ",""),"")</f>
        <v>#REF!</v>
      </c>
      <c r="K93" s="31" t="e">
        <f>IF(ISTEXT(AA93),"",IF(LEFT(#REF!,4)="Free","Please select a primer from the Standard Primer List. ",""))</f>
        <v>#REF!</v>
      </c>
      <c r="L93" s="31" t="e">
        <f>IF(#REF!="","",IF(#REF!="",IF(#REF!="Premixed","","Please enter a Primer Name. "),""))</f>
        <v>#REF!</v>
      </c>
      <c r="M93" s="31" t="e">
        <f>IF(#REF!="Enclosed",IF(LEN(#REF!)&gt;7,"Please check the Primer Barcode as it is longer than 6 digits and may not be valid. ",""),"")</f>
        <v>#REF!</v>
      </c>
      <c r="N93" s="31" t="e">
        <f>IF(ISBLANK(#REF!),"",IF(#REF!="","Please enter a Template Type. ",""))</f>
        <v>#REF!</v>
      </c>
      <c r="O93" s="31" t="e">
        <f>IF(ISBLANK(#REF!),"",IF(#REF!="","Please enter Primer Type. ",""))</f>
        <v>#REF!</v>
      </c>
      <c r="P93" s="31" t="e">
        <f>IF(ISBLANK(#REF!),"",IF(#REF!="","Please enter Product Type. ",""))</f>
        <v>#REF!</v>
      </c>
      <c r="Q93" s="26" t="e">
        <f>IF(#REF!="","",IF(#REF!="","Please enter a sample name for each reaction. ",""))</f>
        <v>#REF!</v>
      </c>
      <c r="AA93" s="31" t="e">
        <f>IF(VLOOKUP(#REF!,DropData!$C$2:$D$57,2,0)="Yes","Yes","")</f>
        <v>#REF!</v>
      </c>
    </row>
    <row r="94" spans="6:27" x14ac:dyDescent="0.2">
      <c r="F94" s="27">
        <v>94</v>
      </c>
      <c r="I94" s="31" t="e">
        <f t="shared" si="2"/>
        <v>#REF!</v>
      </c>
      <c r="J94" s="31" t="e">
        <f>IF(#REF!="Needs Synthesis",IF(#REF!="","Please enter a sequence for a primer that needs synthesis. ",""),"")</f>
        <v>#REF!</v>
      </c>
      <c r="K94" s="31" t="e">
        <f>IF(ISTEXT(AA94),"",IF(LEFT(#REF!,4)="Free","Please select a primer from the Standard Primer List. ",""))</f>
        <v>#REF!</v>
      </c>
      <c r="L94" s="31" t="e">
        <f>IF(#REF!="","",IF(#REF!="",IF(#REF!="Premixed","","Please enter a Primer Name. "),""))</f>
        <v>#REF!</v>
      </c>
      <c r="M94" s="31" t="e">
        <f>IF(#REF!="Enclosed",IF(LEN(#REF!)&gt;7,"Please check the Primer Barcode as it is longer than 6 digits and may not be valid. ",""),"")</f>
        <v>#REF!</v>
      </c>
      <c r="N94" s="31" t="e">
        <f>IF(ISBLANK(#REF!),"",IF(#REF!="","Please enter a Template Type. ",""))</f>
        <v>#REF!</v>
      </c>
      <c r="O94" s="31" t="e">
        <f>IF(ISBLANK(#REF!),"",IF(#REF!="","Please enter Primer Type. ",""))</f>
        <v>#REF!</v>
      </c>
      <c r="P94" s="31" t="e">
        <f>IF(ISBLANK(#REF!),"",IF(#REF!="","Please enter Product Type. ",""))</f>
        <v>#REF!</v>
      </c>
      <c r="Q94" s="26" t="e">
        <f>IF(#REF!="","",IF(#REF!="","Please enter a sample name for each reaction. ",""))</f>
        <v>#REF!</v>
      </c>
      <c r="AA94" s="31" t="e">
        <f>IF(VLOOKUP(#REF!,DropData!$C$2:$D$57,2,0)="Yes","Yes","")</f>
        <v>#REF!</v>
      </c>
    </row>
    <row r="95" spans="6:27" x14ac:dyDescent="0.2">
      <c r="I95" s="31" t="e">
        <f t="shared" si="2"/>
        <v>#REF!</v>
      </c>
      <c r="J95" s="31" t="e">
        <f>IF(#REF!="Needs Synthesis",IF(#REF!="","Please enter a sequence for a primer that needs synthesis. ",""),"")</f>
        <v>#REF!</v>
      </c>
      <c r="K95" s="31" t="e">
        <f>IF(ISTEXT(AA95),"",IF(LEFT(#REF!,4)="Free","Please select a primer from the Standard Primer List. ",""))</f>
        <v>#REF!</v>
      </c>
      <c r="L95" s="31" t="e">
        <f>IF(#REF!="","",IF(#REF!="",IF(#REF!="Premixed","","Please enter a Primer Name. "),""))</f>
        <v>#REF!</v>
      </c>
      <c r="M95" s="31" t="e">
        <f>IF(#REF!="Enclosed",IF(LEN(#REF!)&gt;7,"Please check the Primer Barcode as it is longer than 6 digits and may not be valid. ",""),"")</f>
        <v>#REF!</v>
      </c>
      <c r="N95" s="31" t="e">
        <f>IF(ISBLANK(#REF!),"",IF(#REF!="","Please enter a Template Type. ",""))</f>
        <v>#REF!</v>
      </c>
      <c r="O95" s="31" t="e">
        <f>IF(ISBLANK(#REF!),"",IF(#REF!="","Please enter Primer Type. ",""))</f>
        <v>#REF!</v>
      </c>
      <c r="P95" s="31" t="e">
        <f>IF(ISBLANK(#REF!),"",IF(#REF!="","Please enter Product Type. ",""))</f>
        <v>#REF!</v>
      </c>
      <c r="Q95" s="26" t="e">
        <f>IF(#REF!="","",IF(#REF!="","Please enter a sample name for each reaction. ",""))</f>
        <v>#REF!</v>
      </c>
      <c r="AA95" s="31" t="e">
        <f>IF(VLOOKUP(#REF!,DropData!$C$2:$D$57,2,0)="Yes","Yes","")</f>
        <v>#REF!</v>
      </c>
    </row>
    <row r="98" spans="8:27" x14ac:dyDescent="0.2">
      <c r="H98" s="28" t="s">
        <v>64</v>
      </c>
      <c r="I98" s="28" t="s">
        <v>50</v>
      </c>
      <c r="J98" s="29" t="s">
        <v>51</v>
      </c>
      <c r="K98" s="29" t="s">
        <v>52</v>
      </c>
      <c r="L98" s="29" t="s">
        <v>53</v>
      </c>
      <c r="M98" s="29" t="s">
        <v>54</v>
      </c>
      <c r="N98" s="29" t="s">
        <v>55</v>
      </c>
      <c r="O98" s="29" t="s">
        <v>56</v>
      </c>
      <c r="P98" s="29" t="s">
        <v>57</v>
      </c>
      <c r="Q98" s="101" t="s">
        <v>83</v>
      </c>
      <c r="R98" s="28"/>
      <c r="S98" s="28"/>
      <c r="T98" s="28"/>
      <c r="U98" s="28"/>
      <c r="V98" s="28"/>
      <c r="W98" s="28"/>
      <c r="X98" s="28"/>
      <c r="Y98" s="28"/>
      <c r="Z98" s="28"/>
      <c r="AA98" s="28"/>
    </row>
    <row r="99" spans="8:27" x14ac:dyDescent="0.2">
      <c r="I99" s="31" t="e">
        <f t="shared" ref="I99:I130" si="3">CONCATENATE(J99,K99,L99,M99,N99,O99,P99,Q99,R99,S99,T99,U99)</f>
        <v>#REF!</v>
      </c>
      <c r="J99" s="31" t="e">
        <f>IF(#REF!="Needs Synthesis",IF(#REF!="","Please enter a sequence for a primer that needs synthesis. ",""),"")</f>
        <v>#REF!</v>
      </c>
      <c r="K99" s="31" t="e">
        <f>IF(ISTEXT(AA99),"",IF(LEFT(#REF!,4)="Free","Please select a primer from the Standard Primer List. ",""))</f>
        <v>#REF!</v>
      </c>
      <c r="L99" s="31" t="e">
        <f>IF(#REF!="","",IF(#REF!="",IF(#REF!="Premixed","","Please enter a Primer Name. "),""))</f>
        <v>#REF!</v>
      </c>
      <c r="M99" s="31" t="e">
        <f>IF(#REF!="Enclosed",IF(LEN(#REF!)&gt;7,"Please check the Primer Barcode as it is longer than 6 digits and may not be valid. ",""),"")</f>
        <v>#REF!</v>
      </c>
      <c r="N99" s="31" t="e">
        <f>IF(ISBLANK(#REF!),"",IF(#REF!="","Please enter a Template Type. ",""))</f>
        <v>#REF!</v>
      </c>
      <c r="O99" s="31" t="e">
        <f>IF(ISBLANK(#REF!),"",IF(#REF!="","Please enter Primer Type. ",""))</f>
        <v>#REF!</v>
      </c>
      <c r="P99" s="31" t="e">
        <f>IF(ISBLANK(#REF!),"",IF(#REF!="","Please enter Product Type. ",""))</f>
        <v>#REF!</v>
      </c>
      <c r="Q99" s="26" t="e">
        <f>IF(#REF!="","",IF(#REF!="","Please enter a sample name for each reaction. ",""))</f>
        <v>#REF!</v>
      </c>
      <c r="AA99" s="31" t="e">
        <f>IF(VLOOKUP(#REF!,DropData!$C$2:$D$57,2,0)="Yes","Yes","")</f>
        <v>#REF!</v>
      </c>
    </row>
    <row r="100" spans="8:27" x14ac:dyDescent="0.2">
      <c r="I100" s="31" t="e">
        <f t="shared" si="3"/>
        <v>#REF!</v>
      </c>
      <c r="J100" s="31" t="e">
        <f>IF(#REF!="Needs Synthesis",IF(#REF!="","Please enter a sequence for a primer that needs synthesis. ",""),"")</f>
        <v>#REF!</v>
      </c>
      <c r="K100" s="31" t="e">
        <f>IF(ISTEXT(AA100),"",IF(LEFT(#REF!,4)="Free","Please select a primer from the Standard Primer List. ",""))</f>
        <v>#REF!</v>
      </c>
      <c r="L100" s="31" t="e">
        <f>IF(#REF!="","",IF(#REF!="",IF(#REF!="Premixed","","Please enter a Primer Name. "),""))</f>
        <v>#REF!</v>
      </c>
      <c r="M100" s="31" t="e">
        <f>IF(#REF!="Enclosed",IF(LEN(#REF!)&gt;7,"Please check the Primer Barcode as it is longer than 6 digits and may not be valid. ",""),"")</f>
        <v>#REF!</v>
      </c>
      <c r="N100" s="31" t="e">
        <f>IF(ISBLANK(#REF!),"",IF(#REF!="","Please enter a Template Type. ",""))</f>
        <v>#REF!</v>
      </c>
      <c r="O100" s="31" t="e">
        <f>IF(ISBLANK(#REF!),"",IF(#REF!="","Please enter Primer Type. ",""))</f>
        <v>#REF!</v>
      </c>
      <c r="P100" s="31" t="e">
        <f>IF(ISBLANK(#REF!),"",IF(#REF!="","Please enter Product Type. ",""))</f>
        <v>#REF!</v>
      </c>
      <c r="Q100" s="26" t="e">
        <f>IF(#REF!="","",IF(#REF!="","Please enter a sample name for each reaction. ",""))</f>
        <v>#REF!</v>
      </c>
      <c r="AA100" s="31" t="e">
        <f>IF(VLOOKUP(#REF!,DropData!$C$2:$D$57,2,0)="Yes","Yes","")</f>
        <v>#REF!</v>
      </c>
    </row>
    <row r="101" spans="8:27" x14ac:dyDescent="0.2">
      <c r="I101" s="31" t="e">
        <f t="shared" si="3"/>
        <v>#REF!</v>
      </c>
      <c r="J101" s="31" t="e">
        <f>IF(#REF!="Needs Synthesis",IF(#REF!="","Please enter a sequence for a primer that needs synthesis. ",""),"")</f>
        <v>#REF!</v>
      </c>
      <c r="K101" s="31" t="e">
        <f>IF(ISTEXT(AA101),"",IF(LEFT(#REF!,4)="Free","Please select a primer from the Standard Primer List. ",""))</f>
        <v>#REF!</v>
      </c>
      <c r="L101" s="31" t="e">
        <f>IF(#REF!="","",IF(#REF!="",IF(#REF!="Premixed","","Please enter a Primer Name. "),""))</f>
        <v>#REF!</v>
      </c>
      <c r="M101" s="31" t="e">
        <f>IF(#REF!="Enclosed",IF(LEN(#REF!)&gt;7,"Please check the Primer Barcode as it is longer than 6 digits and may not be valid. ",""),"")</f>
        <v>#REF!</v>
      </c>
      <c r="N101" s="31" t="e">
        <f>IF(ISBLANK(#REF!),"",IF(#REF!="","Please enter a Template Type. ",""))</f>
        <v>#REF!</v>
      </c>
      <c r="O101" s="31" t="e">
        <f>IF(ISBLANK(#REF!),"",IF(#REF!="","Please enter Primer Type. ",""))</f>
        <v>#REF!</v>
      </c>
      <c r="P101" s="31" t="e">
        <f>IF(ISBLANK(#REF!),"",IF(#REF!="","Please enter Product Type. ",""))</f>
        <v>#REF!</v>
      </c>
      <c r="Q101" s="26" t="e">
        <f>IF(#REF!="","",IF(#REF!="","Please enter a sample name for each reaction. ",""))</f>
        <v>#REF!</v>
      </c>
      <c r="AA101" s="31" t="e">
        <f>IF(VLOOKUP(#REF!,DropData!$C$2:$D$57,2,0)="Yes","Yes","")</f>
        <v>#REF!</v>
      </c>
    </row>
    <row r="102" spans="8:27" x14ac:dyDescent="0.2">
      <c r="I102" s="31" t="e">
        <f t="shared" si="3"/>
        <v>#REF!</v>
      </c>
      <c r="J102" s="31" t="e">
        <f>IF(#REF!="Needs Synthesis",IF(#REF!="","Please enter a sequence for a primer that needs synthesis. ",""),"")</f>
        <v>#REF!</v>
      </c>
      <c r="K102" s="31" t="e">
        <f>IF(ISTEXT(AA102),"",IF(LEFT(#REF!,4)="Free","Please select a primer from the Standard Primer List. ",""))</f>
        <v>#REF!</v>
      </c>
      <c r="L102" s="31" t="e">
        <f>IF(#REF!="","",IF(#REF!="",IF(#REF!="Premixed","","Please enter a Primer Name. "),""))</f>
        <v>#REF!</v>
      </c>
      <c r="M102" s="31" t="e">
        <f>IF(#REF!="Enclosed",IF(LEN(#REF!)&gt;7,"Please check the Primer Barcode as it is longer than 6 digits and may not be valid. ",""),"")</f>
        <v>#REF!</v>
      </c>
      <c r="N102" s="31" t="e">
        <f>IF(ISBLANK(#REF!),"",IF(#REF!="","Please enter a Template Type. ",""))</f>
        <v>#REF!</v>
      </c>
      <c r="O102" s="31" t="e">
        <f>IF(ISBLANK(#REF!),"",IF(#REF!="","Please enter Primer Type. ",""))</f>
        <v>#REF!</v>
      </c>
      <c r="P102" s="31" t="e">
        <f>IF(ISBLANK(#REF!),"",IF(#REF!="","Please enter Product Type. ",""))</f>
        <v>#REF!</v>
      </c>
      <c r="Q102" s="26" t="e">
        <f>IF(#REF!="","",IF(#REF!="","Please enter a sample name for each reaction. ",""))</f>
        <v>#REF!</v>
      </c>
      <c r="AA102" s="31" t="e">
        <f>IF(VLOOKUP(#REF!,DropData!$C$2:$D$57,2,0)="Yes","Yes","")</f>
        <v>#REF!</v>
      </c>
    </row>
    <row r="103" spans="8:27" x14ac:dyDescent="0.2">
      <c r="I103" s="31" t="e">
        <f t="shared" si="3"/>
        <v>#REF!</v>
      </c>
      <c r="J103" s="31" t="e">
        <f>IF(#REF!="Needs Synthesis",IF(#REF!="","Please enter a sequence for a primer that needs synthesis. ",""),"")</f>
        <v>#REF!</v>
      </c>
      <c r="K103" s="31" t="e">
        <f>IF(ISTEXT(AA103),"",IF(LEFT(#REF!,4)="Free","Please select a primer from the Standard Primer List. ",""))</f>
        <v>#REF!</v>
      </c>
      <c r="L103" s="31" t="e">
        <f>IF(#REF!="","",IF(#REF!="",IF(#REF!="Premixed","","Please enter a Primer Name. "),""))</f>
        <v>#REF!</v>
      </c>
      <c r="M103" s="31" t="e">
        <f>IF(#REF!="Enclosed",IF(LEN(#REF!)&gt;7,"Please check the Primer Barcode as it is longer than 6 digits and may not be valid. ",""),"")</f>
        <v>#REF!</v>
      </c>
      <c r="N103" s="31" t="e">
        <f>IF(ISBLANK(#REF!),"",IF(#REF!="","Please enter a Template Type. ",""))</f>
        <v>#REF!</v>
      </c>
      <c r="O103" s="31" t="e">
        <f>IF(ISBLANK(#REF!),"",IF(#REF!="","Please enter Primer Type. ",""))</f>
        <v>#REF!</v>
      </c>
      <c r="P103" s="31" t="e">
        <f>IF(ISBLANK(#REF!),"",IF(#REF!="","Please enter Product Type. ",""))</f>
        <v>#REF!</v>
      </c>
      <c r="Q103" s="26" t="e">
        <f>IF(#REF!="","",IF(#REF!="","Please enter a sample name for each reaction. ",""))</f>
        <v>#REF!</v>
      </c>
      <c r="AA103" s="31" t="e">
        <f>IF(VLOOKUP(#REF!,DropData!$C$2:$D$57,2,0)="Yes","Yes","")</f>
        <v>#REF!</v>
      </c>
    </row>
    <row r="104" spans="8:27" x14ac:dyDescent="0.2">
      <c r="I104" s="31" t="e">
        <f t="shared" si="3"/>
        <v>#REF!</v>
      </c>
      <c r="J104" s="31" t="e">
        <f>IF(#REF!="Needs Synthesis",IF(#REF!="","Please enter a sequence for a primer that needs synthesis. ",""),"")</f>
        <v>#REF!</v>
      </c>
      <c r="K104" s="31" t="e">
        <f>IF(ISTEXT(AA104),"",IF(LEFT(#REF!,4)="Free","Please select a primer from the Standard Primer List. ",""))</f>
        <v>#REF!</v>
      </c>
      <c r="L104" s="31" t="e">
        <f>IF(#REF!="","",IF(#REF!="",IF(#REF!="Premixed","","Please enter a Primer Name. "),""))</f>
        <v>#REF!</v>
      </c>
      <c r="M104" s="31" t="e">
        <f>IF(#REF!="Enclosed",IF(LEN(#REF!)&gt;7,"Please check the Primer Barcode as it is longer than 6 digits and may not be valid. ",""),"")</f>
        <v>#REF!</v>
      </c>
      <c r="N104" s="31" t="e">
        <f>IF(ISBLANK(#REF!),"",IF(#REF!="","Please enter a Template Type. ",""))</f>
        <v>#REF!</v>
      </c>
      <c r="O104" s="31" t="e">
        <f>IF(ISBLANK(#REF!),"",IF(#REF!="","Please enter Primer Type. ",""))</f>
        <v>#REF!</v>
      </c>
      <c r="P104" s="31" t="e">
        <f>IF(ISBLANK(#REF!),"",IF(#REF!="","Please enter Product Type. ",""))</f>
        <v>#REF!</v>
      </c>
      <c r="Q104" s="26" t="e">
        <f>IF(#REF!="","",IF(#REF!="","Please enter a sample name for each reaction. ",""))</f>
        <v>#REF!</v>
      </c>
      <c r="AA104" s="31" t="e">
        <f>IF(VLOOKUP(#REF!,DropData!$C$2:$D$57,2,0)="Yes","Yes","")</f>
        <v>#REF!</v>
      </c>
    </row>
    <row r="105" spans="8:27" x14ac:dyDescent="0.2">
      <c r="I105" s="31" t="e">
        <f t="shared" si="3"/>
        <v>#REF!</v>
      </c>
      <c r="J105" s="31" t="e">
        <f>IF(#REF!="Needs Synthesis",IF(#REF!="","Please enter a sequence for a primer that needs synthesis. ",""),"")</f>
        <v>#REF!</v>
      </c>
      <c r="K105" s="31" t="e">
        <f>IF(ISTEXT(AA105),"",IF(LEFT(#REF!,4)="Free","Please select a primer from the Standard Primer List. ",""))</f>
        <v>#REF!</v>
      </c>
      <c r="L105" s="31" t="e">
        <f>IF(#REF!="","",IF(#REF!="",IF(#REF!="Premixed","","Please enter a Primer Name. "),""))</f>
        <v>#REF!</v>
      </c>
      <c r="M105" s="31" t="e">
        <f>IF(#REF!="Enclosed",IF(LEN(#REF!)&gt;7,"Please check the Primer Barcode as it is longer than 6 digits and may not be valid. ",""),"")</f>
        <v>#REF!</v>
      </c>
      <c r="N105" s="31" t="e">
        <f>IF(ISBLANK(#REF!),"",IF(#REF!="","Please enter a Template Type. ",""))</f>
        <v>#REF!</v>
      </c>
      <c r="O105" s="31" t="e">
        <f>IF(ISBLANK(#REF!),"",IF(#REF!="","Please enter Primer Type. ",""))</f>
        <v>#REF!</v>
      </c>
      <c r="P105" s="31" t="e">
        <f>IF(ISBLANK(#REF!),"",IF(#REF!="","Please enter Product Type. ",""))</f>
        <v>#REF!</v>
      </c>
      <c r="Q105" s="26" t="e">
        <f>IF(#REF!="","",IF(#REF!="","Please enter a sample name for each reaction. ",""))</f>
        <v>#REF!</v>
      </c>
      <c r="AA105" s="31" t="e">
        <f>IF(VLOOKUP(#REF!,DropData!$C$2:$D$57,2,0)="Yes","Yes","")</f>
        <v>#REF!</v>
      </c>
    </row>
    <row r="106" spans="8:27" x14ac:dyDescent="0.2">
      <c r="I106" s="31" t="e">
        <f t="shared" si="3"/>
        <v>#REF!</v>
      </c>
      <c r="J106" s="31" t="e">
        <f>IF(#REF!="Needs Synthesis",IF(#REF!="","Please enter a sequence for a primer that needs synthesis. ",""),"")</f>
        <v>#REF!</v>
      </c>
      <c r="K106" s="31" t="e">
        <f>IF(ISTEXT(AA106),"",IF(LEFT(#REF!,4)="Free","Please select a primer from the Standard Primer List. ",""))</f>
        <v>#REF!</v>
      </c>
      <c r="L106" s="31" t="e">
        <f>IF(#REF!="","",IF(#REF!="",IF(#REF!="Premixed","","Please enter a Primer Name. "),""))</f>
        <v>#REF!</v>
      </c>
      <c r="M106" s="31" t="e">
        <f>IF(#REF!="Enclosed",IF(LEN(#REF!)&gt;7,"Please check the Primer Barcode as it is longer than 6 digits and may not be valid. ",""),"")</f>
        <v>#REF!</v>
      </c>
      <c r="N106" s="31" t="e">
        <f>IF(ISBLANK(#REF!),"",IF(#REF!="","Please enter a Template Type. ",""))</f>
        <v>#REF!</v>
      </c>
      <c r="O106" s="31" t="e">
        <f>IF(ISBLANK(#REF!),"",IF(#REF!="","Please enter Primer Type. ",""))</f>
        <v>#REF!</v>
      </c>
      <c r="P106" s="31" t="e">
        <f>IF(ISBLANK(#REF!),"",IF(#REF!="","Please enter Product Type. ",""))</f>
        <v>#REF!</v>
      </c>
      <c r="Q106" s="26" t="e">
        <f>IF(#REF!="","",IF(#REF!="","Please enter a sample name for each reaction. ",""))</f>
        <v>#REF!</v>
      </c>
      <c r="AA106" s="31" t="e">
        <f>IF(VLOOKUP(#REF!,DropData!$C$2:$D$57,2,0)="Yes","Yes","")</f>
        <v>#REF!</v>
      </c>
    </row>
    <row r="107" spans="8:27" x14ac:dyDescent="0.2">
      <c r="I107" s="31" t="e">
        <f t="shared" si="3"/>
        <v>#REF!</v>
      </c>
      <c r="J107" s="31" t="e">
        <f>IF(#REF!="Needs Synthesis",IF(#REF!="","Please enter a sequence for a primer that needs synthesis. ",""),"")</f>
        <v>#REF!</v>
      </c>
      <c r="K107" s="31" t="e">
        <f>IF(ISTEXT(AA107),"",IF(LEFT(#REF!,4)="Free","Please select a primer from the Standard Primer List. ",""))</f>
        <v>#REF!</v>
      </c>
      <c r="L107" s="31" t="e">
        <f>IF(#REF!="","",IF(#REF!="",IF(#REF!="Premixed","","Please enter a Primer Name. "),""))</f>
        <v>#REF!</v>
      </c>
      <c r="M107" s="31" t="e">
        <f>IF(#REF!="Enclosed",IF(LEN(#REF!)&gt;7,"Please check the Primer Barcode as it is longer than 6 digits and may not be valid. ",""),"")</f>
        <v>#REF!</v>
      </c>
      <c r="N107" s="31" t="e">
        <f>IF(ISBLANK(#REF!),"",IF(#REF!="","Please enter a Template Type. ",""))</f>
        <v>#REF!</v>
      </c>
      <c r="O107" s="31" t="e">
        <f>IF(ISBLANK(#REF!),"",IF(#REF!="","Please enter Primer Type. ",""))</f>
        <v>#REF!</v>
      </c>
      <c r="P107" s="31" t="e">
        <f>IF(ISBLANK(#REF!),"",IF(#REF!="","Please enter Product Type. ",""))</f>
        <v>#REF!</v>
      </c>
      <c r="Q107" s="26" t="e">
        <f>IF(#REF!="","",IF(#REF!="","Please enter a sample name for each reaction. ",""))</f>
        <v>#REF!</v>
      </c>
      <c r="AA107" s="31" t="e">
        <f>IF(VLOOKUP(#REF!,DropData!$C$2:$D$57,2,0)="Yes","Yes","")</f>
        <v>#REF!</v>
      </c>
    </row>
    <row r="108" spans="8:27" x14ac:dyDescent="0.2">
      <c r="I108" s="31" t="e">
        <f t="shared" si="3"/>
        <v>#REF!</v>
      </c>
      <c r="J108" s="31" t="e">
        <f>IF(#REF!="Needs Synthesis",IF(#REF!="","Please enter a sequence for a primer that needs synthesis. ",""),"")</f>
        <v>#REF!</v>
      </c>
      <c r="K108" s="31" t="e">
        <f>IF(ISTEXT(AA108),"",IF(LEFT(#REF!,4)="Free","Please select a primer from the Standard Primer List. ",""))</f>
        <v>#REF!</v>
      </c>
      <c r="L108" s="31" t="e">
        <f>IF(#REF!="","",IF(#REF!="",IF(#REF!="Premixed","","Please enter a Primer Name. "),""))</f>
        <v>#REF!</v>
      </c>
      <c r="M108" s="31" t="e">
        <f>IF(#REF!="Enclosed",IF(LEN(#REF!)&gt;7,"Please check the Primer Barcode as it is longer than 6 digits and may not be valid. ",""),"")</f>
        <v>#REF!</v>
      </c>
      <c r="N108" s="31" t="e">
        <f>IF(ISBLANK(#REF!),"",IF(#REF!="","Please enter a Template Type. ",""))</f>
        <v>#REF!</v>
      </c>
      <c r="O108" s="31" t="e">
        <f>IF(ISBLANK(#REF!),"",IF(#REF!="","Please enter Primer Type. ",""))</f>
        <v>#REF!</v>
      </c>
      <c r="P108" s="31" t="e">
        <f>IF(ISBLANK(#REF!),"",IF(#REF!="","Please enter Product Type. ",""))</f>
        <v>#REF!</v>
      </c>
      <c r="Q108" s="26" t="e">
        <f>IF(#REF!="","",IF(#REF!="","Please enter a sample name for each reaction. ",""))</f>
        <v>#REF!</v>
      </c>
      <c r="AA108" s="31" t="e">
        <f>IF(VLOOKUP(#REF!,DropData!$C$2:$D$57,2,0)="Yes","Yes","")</f>
        <v>#REF!</v>
      </c>
    </row>
    <row r="109" spans="8:27" x14ac:dyDescent="0.2">
      <c r="I109" s="31" t="e">
        <f t="shared" si="3"/>
        <v>#REF!</v>
      </c>
      <c r="J109" s="31" t="e">
        <f>IF(#REF!="Needs Synthesis",IF(#REF!="","Please enter a sequence for a primer that needs synthesis. ",""),"")</f>
        <v>#REF!</v>
      </c>
      <c r="K109" s="31" t="e">
        <f>IF(ISTEXT(AA109),"",IF(LEFT(#REF!,4)="Free","Please select a primer from the Standard Primer List. ",""))</f>
        <v>#REF!</v>
      </c>
      <c r="L109" s="31" t="e">
        <f>IF(#REF!="","",IF(#REF!="",IF(#REF!="Premixed","","Please enter a Primer Name. "),""))</f>
        <v>#REF!</v>
      </c>
      <c r="M109" s="31" t="e">
        <f>IF(#REF!="Enclosed",IF(LEN(#REF!)&gt;7,"Please check the Primer Barcode as it is longer than 6 digits and may not be valid. ",""),"")</f>
        <v>#REF!</v>
      </c>
      <c r="N109" s="31" t="e">
        <f>IF(ISBLANK(#REF!),"",IF(#REF!="","Please enter a Template Type. ",""))</f>
        <v>#REF!</v>
      </c>
      <c r="O109" s="31" t="e">
        <f>IF(ISBLANK(#REF!),"",IF(#REF!="","Please enter Primer Type. ",""))</f>
        <v>#REF!</v>
      </c>
      <c r="P109" s="31" t="e">
        <f>IF(ISBLANK(#REF!),"",IF(#REF!="","Please enter Product Type. ",""))</f>
        <v>#REF!</v>
      </c>
      <c r="Q109" s="26" t="e">
        <f>IF(#REF!="","",IF(#REF!="","Please enter a sample name for each reaction. ",""))</f>
        <v>#REF!</v>
      </c>
      <c r="AA109" s="31" t="e">
        <f>IF(VLOOKUP(#REF!,DropData!$C$2:$D$57,2,0)="Yes","Yes","")</f>
        <v>#REF!</v>
      </c>
    </row>
    <row r="110" spans="8:27" x14ac:dyDescent="0.2">
      <c r="I110" s="31" t="e">
        <f t="shared" si="3"/>
        <v>#REF!</v>
      </c>
      <c r="J110" s="31" t="e">
        <f>IF(#REF!="Needs Synthesis",IF(#REF!="","Please enter a sequence for a primer that needs synthesis. ",""),"")</f>
        <v>#REF!</v>
      </c>
      <c r="K110" s="31" t="e">
        <f>IF(ISTEXT(AA110),"",IF(LEFT(#REF!,4)="Free","Please select a primer from the Standard Primer List. ",""))</f>
        <v>#REF!</v>
      </c>
      <c r="L110" s="31" t="e">
        <f>IF(#REF!="","",IF(#REF!="",IF(#REF!="Premixed","","Please enter a Primer Name. "),""))</f>
        <v>#REF!</v>
      </c>
      <c r="M110" s="31" t="e">
        <f>IF(#REF!="Enclosed",IF(LEN(#REF!)&gt;7,"Please check the Primer Barcode as it is longer than 6 digits and may not be valid. ",""),"")</f>
        <v>#REF!</v>
      </c>
      <c r="N110" s="31" t="e">
        <f>IF(ISBLANK(#REF!),"",IF(#REF!="","Please enter a Template Type. ",""))</f>
        <v>#REF!</v>
      </c>
      <c r="O110" s="31" t="e">
        <f>IF(ISBLANK(#REF!),"",IF(#REF!="","Please enter Primer Type. ",""))</f>
        <v>#REF!</v>
      </c>
      <c r="P110" s="31" t="e">
        <f>IF(ISBLANK(#REF!),"",IF(#REF!="","Please enter Product Type. ",""))</f>
        <v>#REF!</v>
      </c>
      <c r="Q110" s="26" t="e">
        <f>IF(#REF!="","",IF(#REF!="","Please enter a sample name for each reaction. ",""))</f>
        <v>#REF!</v>
      </c>
      <c r="AA110" s="31" t="e">
        <f>IF(VLOOKUP(#REF!,DropData!$C$2:$D$57,2,0)="Yes","Yes","")</f>
        <v>#REF!</v>
      </c>
    </row>
    <row r="111" spans="8:27" x14ac:dyDescent="0.2">
      <c r="I111" s="31" t="e">
        <f t="shared" si="3"/>
        <v>#REF!</v>
      </c>
      <c r="J111" s="31" t="e">
        <f>IF(#REF!="Needs Synthesis",IF(#REF!="","Please enter a sequence for a primer that needs synthesis. ",""),"")</f>
        <v>#REF!</v>
      </c>
      <c r="K111" s="31" t="e">
        <f>IF(ISTEXT(AA111),"",IF(LEFT(#REF!,4)="Free","Please select a primer from the Standard Primer List. ",""))</f>
        <v>#REF!</v>
      </c>
      <c r="L111" s="31" t="e">
        <f>IF(#REF!="","",IF(#REF!="",IF(#REF!="Premixed","","Please enter a Primer Name. "),""))</f>
        <v>#REF!</v>
      </c>
      <c r="M111" s="31" t="e">
        <f>IF(#REF!="Enclosed",IF(LEN(#REF!)&gt;7,"Please check the Primer Barcode as it is longer than 6 digits and may not be valid. ",""),"")</f>
        <v>#REF!</v>
      </c>
      <c r="N111" s="31" t="e">
        <f>IF(ISBLANK(#REF!),"",IF(#REF!="","Please enter a Template Type. ",""))</f>
        <v>#REF!</v>
      </c>
      <c r="O111" s="31" t="e">
        <f>IF(ISBLANK(#REF!),"",IF(#REF!="","Please enter Primer Type. ",""))</f>
        <v>#REF!</v>
      </c>
      <c r="P111" s="31" t="e">
        <f>IF(ISBLANK(#REF!),"",IF(#REF!="","Please enter Product Type. ",""))</f>
        <v>#REF!</v>
      </c>
      <c r="Q111" s="26" t="e">
        <f>IF(#REF!="","",IF(#REF!="","Please enter a sample name for each reaction. ",""))</f>
        <v>#REF!</v>
      </c>
      <c r="AA111" s="31" t="e">
        <f>IF(VLOOKUP(#REF!,DropData!$C$2:$D$57,2,0)="Yes","Yes","")</f>
        <v>#REF!</v>
      </c>
    </row>
    <row r="112" spans="8:27" x14ac:dyDescent="0.2">
      <c r="I112" s="31" t="e">
        <f t="shared" si="3"/>
        <v>#REF!</v>
      </c>
      <c r="J112" s="31" t="e">
        <f>IF(#REF!="Needs Synthesis",IF(#REF!="","Please enter a sequence for a primer that needs synthesis. ",""),"")</f>
        <v>#REF!</v>
      </c>
      <c r="K112" s="31" t="e">
        <f>IF(ISTEXT(AA112),"",IF(LEFT(#REF!,4)="Free","Please select a primer from the Standard Primer List. ",""))</f>
        <v>#REF!</v>
      </c>
      <c r="L112" s="31" t="e">
        <f>IF(#REF!="","",IF(#REF!="",IF(#REF!="Premixed","","Please enter a Primer Name. "),""))</f>
        <v>#REF!</v>
      </c>
      <c r="M112" s="31" t="e">
        <f>IF(#REF!="Enclosed",IF(LEN(#REF!)&gt;7,"Please check the Primer Barcode as it is longer than 6 digits and may not be valid. ",""),"")</f>
        <v>#REF!</v>
      </c>
      <c r="N112" s="31" t="e">
        <f>IF(ISBLANK(#REF!),"",IF(#REF!="","Please enter a Template Type. ",""))</f>
        <v>#REF!</v>
      </c>
      <c r="O112" s="31" t="e">
        <f>IF(ISBLANK(#REF!),"",IF(#REF!="","Please enter Primer Type. ",""))</f>
        <v>#REF!</v>
      </c>
      <c r="P112" s="31" t="e">
        <f>IF(ISBLANK(#REF!),"",IF(#REF!="","Please enter Product Type. ",""))</f>
        <v>#REF!</v>
      </c>
      <c r="Q112" s="26" t="e">
        <f>IF(#REF!="","",IF(#REF!="","Please enter a sample name for each reaction. ",""))</f>
        <v>#REF!</v>
      </c>
      <c r="AA112" s="31" t="e">
        <f>IF(VLOOKUP(#REF!,DropData!$C$2:$D$57,2,0)="Yes","Yes","")</f>
        <v>#REF!</v>
      </c>
    </row>
    <row r="113" spans="9:27" x14ac:dyDescent="0.2">
      <c r="I113" s="31" t="e">
        <f t="shared" si="3"/>
        <v>#REF!</v>
      </c>
      <c r="J113" s="31" t="e">
        <f>IF(#REF!="Needs Synthesis",IF(#REF!="","Please enter a sequence for a primer that needs synthesis. ",""),"")</f>
        <v>#REF!</v>
      </c>
      <c r="K113" s="31" t="e">
        <f>IF(ISTEXT(AA113),"",IF(LEFT(#REF!,4)="Free","Please select a primer from the Standard Primer List. ",""))</f>
        <v>#REF!</v>
      </c>
      <c r="L113" s="31" t="e">
        <f>IF(#REF!="","",IF(#REF!="",IF(#REF!="Premixed","","Please enter a Primer Name. "),""))</f>
        <v>#REF!</v>
      </c>
      <c r="M113" s="31" t="e">
        <f>IF(#REF!="Enclosed",IF(LEN(#REF!)&gt;7,"Please check the Primer Barcode as it is longer than 6 digits and may not be valid. ",""),"")</f>
        <v>#REF!</v>
      </c>
      <c r="N113" s="31" t="e">
        <f>IF(ISBLANK(#REF!),"",IF(#REF!="","Please enter a Template Type. ",""))</f>
        <v>#REF!</v>
      </c>
      <c r="O113" s="31" t="e">
        <f>IF(ISBLANK(#REF!),"",IF(#REF!="","Please enter Primer Type. ",""))</f>
        <v>#REF!</v>
      </c>
      <c r="P113" s="31" t="e">
        <f>IF(ISBLANK(#REF!),"",IF(#REF!="","Please enter Product Type. ",""))</f>
        <v>#REF!</v>
      </c>
      <c r="Q113" s="26" t="e">
        <f>IF(#REF!="","",IF(#REF!="","Please enter a sample name for each reaction. ",""))</f>
        <v>#REF!</v>
      </c>
      <c r="AA113" s="31" t="e">
        <f>IF(VLOOKUP(#REF!,DropData!$C$2:$D$57,2,0)="Yes","Yes","")</f>
        <v>#REF!</v>
      </c>
    </row>
    <row r="114" spans="9:27" x14ac:dyDescent="0.2">
      <c r="I114" s="31" t="e">
        <f t="shared" si="3"/>
        <v>#REF!</v>
      </c>
      <c r="J114" s="31" t="e">
        <f>IF(#REF!="Needs Synthesis",IF(#REF!="","Please enter a sequence for a primer that needs synthesis. ",""),"")</f>
        <v>#REF!</v>
      </c>
      <c r="K114" s="31" t="e">
        <f>IF(ISTEXT(AA114),"",IF(LEFT(#REF!,4)="Free","Please select a primer from the Standard Primer List. ",""))</f>
        <v>#REF!</v>
      </c>
      <c r="L114" s="31" t="e">
        <f>IF(#REF!="","",IF(#REF!="",IF(#REF!="Premixed","","Please enter a Primer Name. "),""))</f>
        <v>#REF!</v>
      </c>
      <c r="M114" s="31" t="e">
        <f>IF(#REF!="Enclosed",IF(LEN(#REF!)&gt;7,"Please check the Primer Barcode as it is longer than 6 digits and may not be valid. ",""),"")</f>
        <v>#REF!</v>
      </c>
      <c r="N114" s="31" t="e">
        <f>IF(ISBLANK(#REF!),"",IF(#REF!="","Please enter a Template Type. ",""))</f>
        <v>#REF!</v>
      </c>
      <c r="O114" s="31" t="e">
        <f>IF(ISBLANK(#REF!),"",IF(#REF!="","Please enter Primer Type. ",""))</f>
        <v>#REF!</v>
      </c>
      <c r="P114" s="31" t="e">
        <f>IF(ISBLANK(#REF!),"",IF(#REF!="","Please enter Product Type. ",""))</f>
        <v>#REF!</v>
      </c>
      <c r="Q114" s="26" t="e">
        <f>IF(#REF!="","",IF(#REF!="","Please enter a sample name for each reaction. ",""))</f>
        <v>#REF!</v>
      </c>
      <c r="AA114" s="31" t="e">
        <f>IF(VLOOKUP(#REF!,DropData!$C$2:$D$57,2,0)="Yes","Yes","")</f>
        <v>#REF!</v>
      </c>
    </row>
    <row r="115" spans="9:27" x14ac:dyDescent="0.2">
      <c r="I115" s="31" t="e">
        <f t="shared" si="3"/>
        <v>#REF!</v>
      </c>
      <c r="J115" s="31" t="e">
        <f>IF(#REF!="Needs Synthesis",IF(#REF!="","Please enter a sequence for a primer that needs synthesis. ",""),"")</f>
        <v>#REF!</v>
      </c>
      <c r="K115" s="31" t="e">
        <f>IF(ISTEXT(AA115),"",IF(LEFT(#REF!,4)="Free","Please select a primer from the Standard Primer List. ",""))</f>
        <v>#REF!</v>
      </c>
      <c r="L115" s="31" t="e">
        <f>IF(#REF!="","",IF(#REF!="",IF(#REF!="Premixed","","Please enter a Primer Name. "),""))</f>
        <v>#REF!</v>
      </c>
      <c r="M115" s="31" t="e">
        <f>IF(#REF!="Enclosed",IF(LEN(#REF!)&gt;7,"Please check the Primer Barcode as it is longer than 6 digits and may not be valid. ",""),"")</f>
        <v>#REF!</v>
      </c>
      <c r="N115" s="31" t="e">
        <f>IF(ISBLANK(#REF!),"",IF(#REF!="","Please enter a Template Type. ",""))</f>
        <v>#REF!</v>
      </c>
      <c r="O115" s="31" t="e">
        <f>IF(ISBLANK(#REF!),"",IF(#REF!="","Please enter Primer Type. ",""))</f>
        <v>#REF!</v>
      </c>
      <c r="P115" s="31" t="e">
        <f>IF(ISBLANK(#REF!),"",IF(#REF!="","Please enter Product Type. ",""))</f>
        <v>#REF!</v>
      </c>
      <c r="Q115" s="26" t="e">
        <f>IF(#REF!="","",IF(#REF!="","Please enter a sample name for each reaction. ",""))</f>
        <v>#REF!</v>
      </c>
      <c r="AA115" s="31" t="e">
        <f>IF(VLOOKUP(#REF!,DropData!$C$2:$D$57,2,0)="Yes","Yes","")</f>
        <v>#REF!</v>
      </c>
    </row>
    <row r="116" spans="9:27" x14ac:dyDescent="0.2">
      <c r="I116" s="31" t="e">
        <f t="shared" si="3"/>
        <v>#REF!</v>
      </c>
      <c r="J116" s="31" t="e">
        <f>IF(#REF!="Needs Synthesis",IF(#REF!="","Please enter a sequence for a primer that needs synthesis. ",""),"")</f>
        <v>#REF!</v>
      </c>
      <c r="K116" s="31" t="e">
        <f>IF(ISTEXT(AA116),"",IF(LEFT(#REF!,4)="Free","Please select a primer from the Standard Primer List. ",""))</f>
        <v>#REF!</v>
      </c>
      <c r="L116" s="31" t="e">
        <f>IF(#REF!="","",IF(#REF!="",IF(#REF!="Premixed","","Please enter a Primer Name. "),""))</f>
        <v>#REF!</v>
      </c>
      <c r="M116" s="31" t="e">
        <f>IF(#REF!="Enclosed",IF(LEN(#REF!)&gt;7,"Please check the Primer Barcode as it is longer than 6 digits and may not be valid. ",""),"")</f>
        <v>#REF!</v>
      </c>
      <c r="N116" s="31" t="e">
        <f>IF(ISBLANK(#REF!),"",IF(#REF!="","Please enter a Template Type. ",""))</f>
        <v>#REF!</v>
      </c>
      <c r="O116" s="31" t="e">
        <f>IF(ISBLANK(#REF!),"",IF(#REF!="","Please enter Primer Type. ",""))</f>
        <v>#REF!</v>
      </c>
      <c r="P116" s="31" t="e">
        <f>IF(ISBLANK(#REF!),"",IF(#REF!="","Please enter Product Type. ",""))</f>
        <v>#REF!</v>
      </c>
      <c r="Q116" s="26" t="e">
        <f>IF(#REF!="","",IF(#REF!="","Please enter a sample name for each reaction. ",""))</f>
        <v>#REF!</v>
      </c>
      <c r="AA116" s="31" t="e">
        <f>IF(VLOOKUP(#REF!,DropData!$C$2:$D$57,2,0)="Yes","Yes","")</f>
        <v>#REF!</v>
      </c>
    </row>
    <row r="117" spans="9:27" x14ac:dyDescent="0.2">
      <c r="I117" s="31" t="e">
        <f t="shared" si="3"/>
        <v>#REF!</v>
      </c>
      <c r="J117" s="31" t="e">
        <f>IF(#REF!="Needs Synthesis",IF(#REF!="","Please enter a sequence for a primer that needs synthesis. ",""),"")</f>
        <v>#REF!</v>
      </c>
      <c r="K117" s="31" t="e">
        <f>IF(ISTEXT(AA117),"",IF(LEFT(#REF!,4)="Free","Please select a primer from the Standard Primer List. ",""))</f>
        <v>#REF!</v>
      </c>
      <c r="L117" s="31" t="e">
        <f>IF(#REF!="","",IF(#REF!="",IF(#REF!="Premixed","","Please enter a Primer Name. "),""))</f>
        <v>#REF!</v>
      </c>
      <c r="M117" s="31" t="e">
        <f>IF(#REF!="Enclosed",IF(LEN(#REF!)&gt;7,"Please check the Primer Barcode as it is longer than 6 digits and may not be valid. ",""),"")</f>
        <v>#REF!</v>
      </c>
      <c r="N117" s="31" t="e">
        <f>IF(ISBLANK(#REF!),"",IF(#REF!="","Please enter a Template Type. ",""))</f>
        <v>#REF!</v>
      </c>
      <c r="O117" s="31" t="e">
        <f>IF(ISBLANK(#REF!),"",IF(#REF!="","Please enter Primer Type. ",""))</f>
        <v>#REF!</v>
      </c>
      <c r="P117" s="31" t="e">
        <f>IF(ISBLANK(#REF!),"",IF(#REF!="","Please enter Product Type. ",""))</f>
        <v>#REF!</v>
      </c>
      <c r="Q117" s="26" t="e">
        <f>IF(#REF!="","",IF(#REF!="","Please enter a sample name for each reaction. ",""))</f>
        <v>#REF!</v>
      </c>
      <c r="AA117" s="31" t="e">
        <f>IF(VLOOKUP(#REF!,DropData!$C$2:$D$57,2,0)="Yes","Yes","")</f>
        <v>#REF!</v>
      </c>
    </row>
    <row r="118" spans="9:27" x14ac:dyDescent="0.2">
      <c r="I118" s="31" t="e">
        <f t="shared" si="3"/>
        <v>#REF!</v>
      </c>
      <c r="J118" s="31" t="e">
        <f>IF(#REF!="Needs Synthesis",IF(#REF!="","Please enter a sequence for a primer that needs synthesis. ",""),"")</f>
        <v>#REF!</v>
      </c>
      <c r="K118" s="31" t="e">
        <f>IF(ISTEXT(AA118),"",IF(LEFT(#REF!,4)="Free","Please select a primer from the Standard Primer List. ",""))</f>
        <v>#REF!</v>
      </c>
      <c r="L118" s="31" t="e">
        <f>IF(#REF!="","",IF(#REF!="",IF(#REF!="Premixed","","Please enter a Primer Name. "),""))</f>
        <v>#REF!</v>
      </c>
      <c r="M118" s="31" t="e">
        <f>IF(#REF!="Enclosed",IF(LEN(#REF!)&gt;7,"Please check the Primer Barcode as it is longer than 6 digits and may not be valid. ",""),"")</f>
        <v>#REF!</v>
      </c>
      <c r="N118" s="31" t="e">
        <f>IF(ISBLANK(#REF!),"",IF(#REF!="","Please enter a Template Type. ",""))</f>
        <v>#REF!</v>
      </c>
      <c r="O118" s="31" t="e">
        <f>IF(ISBLANK(#REF!),"",IF(#REF!="","Please enter Primer Type. ",""))</f>
        <v>#REF!</v>
      </c>
      <c r="P118" s="31" t="e">
        <f>IF(ISBLANK(#REF!),"",IF(#REF!="","Please enter Product Type. ",""))</f>
        <v>#REF!</v>
      </c>
      <c r="Q118" s="26" t="e">
        <f>IF(#REF!="","",IF(#REF!="","Please enter a sample name for each reaction. ",""))</f>
        <v>#REF!</v>
      </c>
      <c r="AA118" s="31" t="e">
        <f>IF(VLOOKUP(#REF!,DropData!$C$2:$D$57,2,0)="Yes","Yes","")</f>
        <v>#REF!</v>
      </c>
    </row>
    <row r="119" spans="9:27" x14ac:dyDescent="0.2">
      <c r="I119" s="31" t="e">
        <f t="shared" si="3"/>
        <v>#REF!</v>
      </c>
      <c r="J119" s="31" t="e">
        <f>IF(#REF!="Needs Synthesis",IF(#REF!="","Please enter a sequence for a primer that needs synthesis. ",""),"")</f>
        <v>#REF!</v>
      </c>
      <c r="K119" s="31" t="e">
        <f>IF(ISTEXT(AA119),"",IF(LEFT(#REF!,4)="Free","Please select a primer from the Standard Primer List. ",""))</f>
        <v>#REF!</v>
      </c>
      <c r="L119" s="31" t="e">
        <f>IF(#REF!="","",IF(#REF!="",IF(#REF!="Premixed","","Please enter a Primer Name. "),""))</f>
        <v>#REF!</v>
      </c>
      <c r="M119" s="31" t="e">
        <f>IF(#REF!="Enclosed",IF(LEN(#REF!)&gt;7,"Please check the Primer Barcode as it is longer than 6 digits and may not be valid. ",""),"")</f>
        <v>#REF!</v>
      </c>
      <c r="N119" s="31" t="e">
        <f>IF(ISBLANK(#REF!),"",IF(#REF!="","Please enter a Template Type. ",""))</f>
        <v>#REF!</v>
      </c>
      <c r="O119" s="31" t="e">
        <f>IF(ISBLANK(#REF!),"",IF(#REF!="","Please enter Primer Type. ",""))</f>
        <v>#REF!</v>
      </c>
      <c r="P119" s="31" t="e">
        <f>IF(ISBLANK(#REF!),"",IF(#REF!="","Please enter Product Type. ",""))</f>
        <v>#REF!</v>
      </c>
      <c r="Q119" s="26" t="e">
        <f>IF(#REF!="","",IF(#REF!="","Please enter a sample name for each reaction. ",""))</f>
        <v>#REF!</v>
      </c>
      <c r="AA119" s="31" t="e">
        <f>IF(VLOOKUP(#REF!,DropData!$C$2:$D$57,2,0)="Yes","Yes","")</f>
        <v>#REF!</v>
      </c>
    </row>
    <row r="120" spans="9:27" x14ac:dyDescent="0.2">
      <c r="I120" s="31" t="e">
        <f t="shared" si="3"/>
        <v>#REF!</v>
      </c>
      <c r="J120" s="31" t="e">
        <f>IF(#REF!="Needs Synthesis",IF(#REF!="","Please enter a sequence for a primer that needs synthesis. ",""),"")</f>
        <v>#REF!</v>
      </c>
      <c r="K120" s="31" t="e">
        <f>IF(ISTEXT(AA120),"",IF(LEFT(#REF!,4)="Free","Please select a primer from the Standard Primer List. ",""))</f>
        <v>#REF!</v>
      </c>
      <c r="L120" s="31" t="e">
        <f>IF(#REF!="","",IF(#REF!="",IF(#REF!="Premixed","","Please enter a Primer Name. "),""))</f>
        <v>#REF!</v>
      </c>
      <c r="M120" s="31" t="e">
        <f>IF(#REF!="Enclosed",IF(LEN(#REF!)&gt;7,"Please check the Primer Barcode as it is longer than 6 digits and may not be valid. ",""),"")</f>
        <v>#REF!</v>
      </c>
      <c r="N120" s="31" t="e">
        <f>IF(ISBLANK(#REF!),"",IF(#REF!="","Please enter a Template Type. ",""))</f>
        <v>#REF!</v>
      </c>
      <c r="O120" s="31" t="e">
        <f>IF(ISBLANK(#REF!),"",IF(#REF!="","Please enter Primer Type. ",""))</f>
        <v>#REF!</v>
      </c>
      <c r="P120" s="31" t="e">
        <f>IF(ISBLANK(#REF!),"",IF(#REF!="","Please enter Product Type. ",""))</f>
        <v>#REF!</v>
      </c>
      <c r="Q120" s="26" t="e">
        <f>IF(#REF!="","",IF(#REF!="","Please enter a sample name for each reaction. ",""))</f>
        <v>#REF!</v>
      </c>
      <c r="AA120" s="31" t="e">
        <f>IF(VLOOKUP(#REF!,DropData!$C$2:$D$57,2,0)="Yes","Yes","")</f>
        <v>#REF!</v>
      </c>
    </row>
    <row r="121" spans="9:27" x14ac:dyDescent="0.2">
      <c r="I121" s="31" t="e">
        <f t="shared" si="3"/>
        <v>#REF!</v>
      </c>
      <c r="J121" s="31" t="e">
        <f>IF(#REF!="Needs Synthesis",IF(#REF!="","Please enter a sequence for a primer that needs synthesis. ",""),"")</f>
        <v>#REF!</v>
      </c>
      <c r="K121" s="31" t="e">
        <f>IF(ISTEXT(AA121),"",IF(LEFT(#REF!,4)="Free","Please select a primer from the Standard Primer List. ",""))</f>
        <v>#REF!</v>
      </c>
      <c r="L121" s="31" t="e">
        <f>IF(#REF!="","",IF(#REF!="",IF(#REF!="Premixed","","Please enter a Primer Name. "),""))</f>
        <v>#REF!</v>
      </c>
      <c r="M121" s="31" t="e">
        <f>IF(#REF!="Enclosed",IF(LEN(#REF!)&gt;7,"Please check the Primer Barcode as it is longer than 6 digits and may not be valid. ",""),"")</f>
        <v>#REF!</v>
      </c>
      <c r="N121" s="31" t="e">
        <f>IF(ISBLANK(#REF!),"",IF(#REF!="","Please enter a Template Type. ",""))</f>
        <v>#REF!</v>
      </c>
      <c r="O121" s="31" t="e">
        <f>IF(ISBLANK(#REF!),"",IF(#REF!="","Please enter Primer Type. ",""))</f>
        <v>#REF!</v>
      </c>
      <c r="P121" s="31" t="e">
        <f>IF(ISBLANK(#REF!),"",IF(#REF!="","Please enter Product Type. ",""))</f>
        <v>#REF!</v>
      </c>
      <c r="Q121" s="26" t="e">
        <f>IF(#REF!="","",IF(#REF!="","Please enter a sample name for each reaction. ",""))</f>
        <v>#REF!</v>
      </c>
      <c r="AA121" s="31" t="e">
        <f>IF(VLOOKUP(#REF!,DropData!$C$2:$D$57,2,0)="Yes","Yes","")</f>
        <v>#REF!</v>
      </c>
    </row>
    <row r="122" spans="9:27" x14ac:dyDescent="0.2">
      <c r="I122" s="31" t="e">
        <f t="shared" si="3"/>
        <v>#REF!</v>
      </c>
      <c r="J122" s="31" t="e">
        <f>IF(#REF!="Needs Synthesis",IF(#REF!="","Please enter a sequence for a primer that needs synthesis. ",""),"")</f>
        <v>#REF!</v>
      </c>
      <c r="K122" s="31" t="e">
        <f>IF(ISTEXT(AA122),"",IF(LEFT(#REF!,4)="Free","Please select a primer from the Standard Primer List. ",""))</f>
        <v>#REF!</v>
      </c>
      <c r="L122" s="31" t="e">
        <f>IF(#REF!="","",IF(#REF!="",IF(#REF!="Premixed","","Please enter a Primer Name. "),""))</f>
        <v>#REF!</v>
      </c>
      <c r="M122" s="31" t="e">
        <f>IF(#REF!="Enclosed",IF(LEN(#REF!)&gt;7,"Please check the Primer Barcode as it is longer than 6 digits and may not be valid. ",""),"")</f>
        <v>#REF!</v>
      </c>
      <c r="N122" s="31" t="e">
        <f>IF(ISBLANK(#REF!),"",IF(#REF!="","Please enter a Template Type. ",""))</f>
        <v>#REF!</v>
      </c>
      <c r="O122" s="31" t="e">
        <f>IF(ISBLANK(#REF!),"",IF(#REF!="","Please enter Primer Type. ",""))</f>
        <v>#REF!</v>
      </c>
      <c r="P122" s="31" t="e">
        <f>IF(ISBLANK(#REF!),"",IF(#REF!="","Please enter Product Type. ",""))</f>
        <v>#REF!</v>
      </c>
      <c r="Q122" s="26" t="e">
        <f>IF(#REF!="","",IF(#REF!="","Please enter a sample name for each reaction. ",""))</f>
        <v>#REF!</v>
      </c>
      <c r="AA122" s="31" t="e">
        <f>IF(VLOOKUP(#REF!,DropData!$C$2:$D$57,2,0)="Yes","Yes","")</f>
        <v>#REF!</v>
      </c>
    </row>
    <row r="123" spans="9:27" x14ac:dyDescent="0.2">
      <c r="I123" s="31" t="e">
        <f t="shared" si="3"/>
        <v>#REF!</v>
      </c>
      <c r="J123" s="31" t="e">
        <f>IF(#REF!="Needs Synthesis",IF(#REF!="","Please enter a sequence for a primer that needs synthesis. ",""),"")</f>
        <v>#REF!</v>
      </c>
      <c r="K123" s="31" t="e">
        <f>IF(ISTEXT(AA123),"",IF(LEFT(#REF!,4)="Free","Please select a primer from the Standard Primer List. ",""))</f>
        <v>#REF!</v>
      </c>
      <c r="L123" s="31" t="e">
        <f>IF(#REF!="","",IF(#REF!="",IF(#REF!="Premixed","","Please enter a Primer Name. "),""))</f>
        <v>#REF!</v>
      </c>
      <c r="M123" s="31" t="e">
        <f>IF(#REF!="Enclosed",IF(LEN(#REF!)&gt;7,"Please check the Primer Barcode as it is longer than 6 digits and may not be valid. ",""),"")</f>
        <v>#REF!</v>
      </c>
      <c r="N123" s="31" t="e">
        <f>IF(ISBLANK(#REF!),"",IF(#REF!="","Please enter a Template Type. ",""))</f>
        <v>#REF!</v>
      </c>
      <c r="O123" s="31" t="e">
        <f>IF(ISBLANK(#REF!),"",IF(#REF!="","Please enter Primer Type. ",""))</f>
        <v>#REF!</v>
      </c>
      <c r="P123" s="31" t="e">
        <f>IF(ISBLANK(#REF!),"",IF(#REF!="","Please enter Product Type. ",""))</f>
        <v>#REF!</v>
      </c>
      <c r="Q123" s="26" t="e">
        <f>IF(#REF!="","",IF(#REF!="","Please enter a sample name for each reaction. ",""))</f>
        <v>#REF!</v>
      </c>
      <c r="AA123" s="31" t="e">
        <f>IF(VLOOKUP(#REF!,DropData!$C$2:$D$57,2,0)="Yes","Yes","")</f>
        <v>#REF!</v>
      </c>
    </row>
    <row r="124" spans="9:27" x14ac:dyDescent="0.2">
      <c r="I124" s="31" t="e">
        <f t="shared" si="3"/>
        <v>#REF!</v>
      </c>
      <c r="J124" s="31" t="e">
        <f>IF(#REF!="Needs Synthesis",IF(#REF!="","Please enter a sequence for a primer that needs synthesis. ",""),"")</f>
        <v>#REF!</v>
      </c>
      <c r="K124" s="31" t="e">
        <f>IF(ISTEXT(AA124),"",IF(LEFT(#REF!,4)="Free","Please select a primer from the Standard Primer List. ",""))</f>
        <v>#REF!</v>
      </c>
      <c r="L124" s="31" t="e">
        <f>IF(#REF!="","",IF(#REF!="",IF(#REF!="Premixed","","Please enter a Primer Name. "),""))</f>
        <v>#REF!</v>
      </c>
      <c r="M124" s="31" t="e">
        <f>IF(#REF!="Enclosed",IF(LEN(#REF!)&gt;7,"Please check the Primer Barcode as it is longer than 6 digits and may not be valid. ",""),"")</f>
        <v>#REF!</v>
      </c>
      <c r="N124" s="31" t="e">
        <f>IF(ISBLANK(#REF!),"",IF(#REF!="","Please enter a Template Type. ",""))</f>
        <v>#REF!</v>
      </c>
      <c r="O124" s="31" t="e">
        <f>IF(ISBLANK(#REF!),"",IF(#REF!="","Please enter Primer Type. ",""))</f>
        <v>#REF!</v>
      </c>
      <c r="P124" s="31" t="e">
        <f>IF(ISBLANK(#REF!),"",IF(#REF!="","Please enter Product Type. ",""))</f>
        <v>#REF!</v>
      </c>
      <c r="Q124" s="26" t="e">
        <f>IF(#REF!="","",IF(#REF!="","Please enter a sample name for each reaction. ",""))</f>
        <v>#REF!</v>
      </c>
      <c r="AA124" s="31" t="e">
        <f>IF(VLOOKUP(#REF!,DropData!$C$2:$D$57,2,0)="Yes","Yes","")</f>
        <v>#REF!</v>
      </c>
    </row>
    <row r="125" spans="9:27" x14ac:dyDescent="0.2">
      <c r="I125" s="31" t="e">
        <f t="shared" si="3"/>
        <v>#REF!</v>
      </c>
      <c r="J125" s="31" t="e">
        <f>IF(#REF!="Needs Synthesis",IF(#REF!="","Please enter a sequence for a primer that needs synthesis. ",""),"")</f>
        <v>#REF!</v>
      </c>
      <c r="K125" s="31" t="e">
        <f>IF(ISTEXT(AA125),"",IF(LEFT(#REF!,4)="Free","Please select a primer from the Standard Primer List. ",""))</f>
        <v>#REF!</v>
      </c>
      <c r="L125" s="31" t="e">
        <f>IF(#REF!="","",IF(#REF!="",IF(#REF!="Premixed","","Please enter a Primer Name. "),""))</f>
        <v>#REF!</v>
      </c>
      <c r="M125" s="31" t="e">
        <f>IF(#REF!="Enclosed",IF(LEN(#REF!)&gt;7,"Please check the Primer Barcode as it is longer than 6 digits and may not be valid. ",""),"")</f>
        <v>#REF!</v>
      </c>
      <c r="N125" s="31" t="e">
        <f>IF(ISBLANK(#REF!),"",IF(#REF!="","Please enter a Template Type. ",""))</f>
        <v>#REF!</v>
      </c>
      <c r="O125" s="31" t="e">
        <f>IF(ISBLANK(#REF!),"",IF(#REF!="","Please enter Primer Type. ",""))</f>
        <v>#REF!</v>
      </c>
      <c r="P125" s="31" t="e">
        <f>IF(ISBLANK(#REF!),"",IF(#REF!="","Please enter Product Type. ",""))</f>
        <v>#REF!</v>
      </c>
      <c r="Q125" s="26" t="e">
        <f>IF(#REF!="","",IF(#REF!="","Please enter a sample name for each reaction. ",""))</f>
        <v>#REF!</v>
      </c>
      <c r="AA125" s="31" t="e">
        <f>IF(VLOOKUP(#REF!,DropData!$C$2:$D$57,2,0)="Yes","Yes","")</f>
        <v>#REF!</v>
      </c>
    </row>
    <row r="126" spans="9:27" x14ac:dyDescent="0.2">
      <c r="I126" s="31" t="e">
        <f t="shared" si="3"/>
        <v>#REF!</v>
      </c>
      <c r="J126" s="31" t="e">
        <f>IF(#REF!="Needs Synthesis",IF(#REF!="","Please enter a sequence for a primer that needs synthesis. ",""),"")</f>
        <v>#REF!</v>
      </c>
      <c r="K126" s="31" t="e">
        <f>IF(ISTEXT(AA126),"",IF(LEFT(#REF!,4)="Free","Please select a primer from the Standard Primer List. ",""))</f>
        <v>#REF!</v>
      </c>
      <c r="L126" s="31" t="e">
        <f>IF(#REF!="","",IF(#REF!="",IF(#REF!="Premixed","","Please enter a Primer Name. "),""))</f>
        <v>#REF!</v>
      </c>
      <c r="M126" s="31" t="e">
        <f>IF(#REF!="Enclosed",IF(LEN(#REF!)&gt;7,"Please check the Primer Barcode as it is longer than 6 digits and may not be valid. ",""),"")</f>
        <v>#REF!</v>
      </c>
      <c r="N126" s="31" t="e">
        <f>IF(ISBLANK(#REF!),"",IF(#REF!="","Please enter a Template Type. ",""))</f>
        <v>#REF!</v>
      </c>
      <c r="O126" s="31" t="e">
        <f>IF(ISBLANK(#REF!),"",IF(#REF!="","Please enter Primer Type. ",""))</f>
        <v>#REF!</v>
      </c>
      <c r="P126" s="31" t="e">
        <f>IF(ISBLANK(#REF!),"",IF(#REF!="","Please enter Product Type. ",""))</f>
        <v>#REF!</v>
      </c>
      <c r="Q126" s="26" t="e">
        <f>IF(#REF!="","",IF(#REF!="","Please enter a sample name for each reaction. ",""))</f>
        <v>#REF!</v>
      </c>
      <c r="AA126" s="31" t="e">
        <f>IF(VLOOKUP(#REF!,DropData!$C$2:$D$57,2,0)="Yes","Yes","")</f>
        <v>#REF!</v>
      </c>
    </row>
    <row r="127" spans="9:27" x14ac:dyDescent="0.2">
      <c r="I127" s="31" t="e">
        <f t="shared" si="3"/>
        <v>#REF!</v>
      </c>
      <c r="J127" s="31" t="e">
        <f>IF(#REF!="Needs Synthesis",IF(#REF!="","Please enter a sequence for a primer that needs synthesis. ",""),"")</f>
        <v>#REF!</v>
      </c>
      <c r="K127" s="31" t="e">
        <f>IF(ISTEXT(AA127),"",IF(LEFT(#REF!,4)="Free","Please select a primer from the Standard Primer List. ",""))</f>
        <v>#REF!</v>
      </c>
      <c r="L127" s="31" t="e">
        <f>IF(#REF!="","",IF(#REF!="",IF(#REF!="Premixed","","Please enter a Primer Name. "),""))</f>
        <v>#REF!</v>
      </c>
      <c r="M127" s="31" t="e">
        <f>IF(#REF!="Enclosed",IF(LEN(#REF!)&gt;7,"Please check the Primer Barcode as it is longer than 6 digits and may not be valid. ",""),"")</f>
        <v>#REF!</v>
      </c>
      <c r="N127" s="31" t="e">
        <f>IF(ISBLANK(#REF!),"",IF(#REF!="","Please enter a Template Type. ",""))</f>
        <v>#REF!</v>
      </c>
      <c r="O127" s="31" t="e">
        <f>IF(ISBLANK(#REF!),"",IF(#REF!="","Please enter Primer Type. ",""))</f>
        <v>#REF!</v>
      </c>
      <c r="P127" s="31" t="e">
        <f>IF(ISBLANK(#REF!),"",IF(#REF!="","Please enter Product Type. ",""))</f>
        <v>#REF!</v>
      </c>
      <c r="Q127" s="26" t="e">
        <f>IF(#REF!="","",IF(#REF!="","Please enter a sample name for each reaction. ",""))</f>
        <v>#REF!</v>
      </c>
      <c r="AA127" s="31" t="e">
        <f>IF(VLOOKUP(#REF!,DropData!$C$2:$D$57,2,0)="Yes","Yes","")</f>
        <v>#REF!</v>
      </c>
    </row>
    <row r="128" spans="9:27" x14ac:dyDescent="0.2">
      <c r="I128" s="31" t="e">
        <f t="shared" si="3"/>
        <v>#REF!</v>
      </c>
      <c r="J128" s="31" t="e">
        <f>IF(#REF!="Needs Synthesis",IF(#REF!="","Please enter a sequence for a primer that needs synthesis. ",""),"")</f>
        <v>#REF!</v>
      </c>
      <c r="K128" s="31" t="e">
        <f>IF(ISTEXT(AA128),"",IF(LEFT(#REF!,4)="Free","Please select a primer from the Standard Primer List. ",""))</f>
        <v>#REF!</v>
      </c>
      <c r="L128" s="31" t="e">
        <f>IF(#REF!="","",IF(#REF!="",IF(#REF!="Premixed","","Please enter a Primer Name. "),""))</f>
        <v>#REF!</v>
      </c>
      <c r="M128" s="31" t="e">
        <f>IF(#REF!="Enclosed",IF(LEN(#REF!)&gt;7,"Please check the Primer Barcode as it is longer than 6 digits and may not be valid. ",""),"")</f>
        <v>#REF!</v>
      </c>
      <c r="N128" s="31" t="e">
        <f>IF(ISBLANK(#REF!),"",IF(#REF!="","Please enter a Template Type. ",""))</f>
        <v>#REF!</v>
      </c>
      <c r="O128" s="31" t="e">
        <f>IF(ISBLANK(#REF!),"",IF(#REF!="","Please enter Primer Type. ",""))</f>
        <v>#REF!</v>
      </c>
      <c r="P128" s="31" t="e">
        <f>IF(ISBLANK(#REF!),"",IF(#REF!="","Please enter Product Type. ",""))</f>
        <v>#REF!</v>
      </c>
      <c r="Q128" s="26" t="e">
        <f>IF(#REF!="","",IF(#REF!="","Please enter a sample name for each reaction. ",""))</f>
        <v>#REF!</v>
      </c>
      <c r="AA128" s="31" t="e">
        <f>IF(VLOOKUP(#REF!,DropData!$C$2:$D$57,2,0)="Yes","Yes","")</f>
        <v>#REF!</v>
      </c>
    </row>
    <row r="129" spans="9:27" x14ac:dyDescent="0.2">
      <c r="I129" s="31" t="e">
        <f t="shared" si="3"/>
        <v>#REF!</v>
      </c>
      <c r="J129" s="31" t="e">
        <f>IF(#REF!="Needs Synthesis",IF(#REF!="","Please enter a sequence for a primer that needs synthesis. ",""),"")</f>
        <v>#REF!</v>
      </c>
      <c r="K129" s="31" t="e">
        <f>IF(ISTEXT(AA129),"",IF(LEFT(#REF!,4)="Free","Please select a primer from the Standard Primer List. ",""))</f>
        <v>#REF!</v>
      </c>
      <c r="L129" s="31" t="e">
        <f>IF(#REF!="","",IF(#REF!="",IF(#REF!="Premixed","","Please enter a Primer Name. "),""))</f>
        <v>#REF!</v>
      </c>
      <c r="M129" s="31" t="e">
        <f>IF(#REF!="Enclosed",IF(LEN(#REF!)&gt;7,"Please check the Primer Barcode as it is longer than 6 digits and may not be valid. ",""),"")</f>
        <v>#REF!</v>
      </c>
      <c r="N129" s="31" t="e">
        <f>IF(ISBLANK(#REF!),"",IF(#REF!="","Please enter a Template Type. ",""))</f>
        <v>#REF!</v>
      </c>
      <c r="O129" s="31" t="e">
        <f>IF(ISBLANK(#REF!),"",IF(#REF!="","Please enter Primer Type. ",""))</f>
        <v>#REF!</v>
      </c>
      <c r="P129" s="31" t="e">
        <f>IF(ISBLANK(#REF!),"",IF(#REF!="","Please enter Product Type. ",""))</f>
        <v>#REF!</v>
      </c>
      <c r="Q129" s="26" t="e">
        <f>IF(#REF!="","",IF(#REF!="","Please enter a sample name for each reaction. ",""))</f>
        <v>#REF!</v>
      </c>
      <c r="AA129" s="31" t="e">
        <f>IF(VLOOKUP(#REF!,DropData!$C$2:$D$57,2,0)="Yes","Yes","")</f>
        <v>#REF!</v>
      </c>
    </row>
    <row r="130" spans="9:27" x14ac:dyDescent="0.2">
      <c r="I130" s="31" t="e">
        <f t="shared" si="3"/>
        <v>#REF!</v>
      </c>
      <c r="J130" s="31" t="e">
        <f>IF(#REF!="Needs Synthesis",IF(#REF!="","Please enter a sequence for a primer that needs synthesis. ",""),"")</f>
        <v>#REF!</v>
      </c>
      <c r="K130" s="31" t="e">
        <f>IF(ISTEXT(AA130),"",IF(LEFT(#REF!,4)="Free","Please select a primer from the Standard Primer List. ",""))</f>
        <v>#REF!</v>
      </c>
      <c r="L130" s="31" t="e">
        <f>IF(#REF!="","",IF(#REF!="",IF(#REF!="Premixed","","Please enter a Primer Name. "),""))</f>
        <v>#REF!</v>
      </c>
      <c r="M130" s="31" t="e">
        <f>IF(#REF!="Enclosed",IF(LEN(#REF!)&gt;7,"Please check the Primer Barcode as it is longer than 6 digits and may not be valid. ",""),"")</f>
        <v>#REF!</v>
      </c>
      <c r="N130" s="31" t="e">
        <f>IF(ISBLANK(#REF!),"",IF(#REF!="","Please enter a Template Type. ",""))</f>
        <v>#REF!</v>
      </c>
      <c r="O130" s="31" t="e">
        <f>IF(ISBLANK(#REF!),"",IF(#REF!="","Please enter Primer Type. ",""))</f>
        <v>#REF!</v>
      </c>
      <c r="P130" s="31" t="e">
        <f>IF(ISBLANK(#REF!),"",IF(#REF!="","Please enter Product Type. ",""))</f>
        <v>#REF!</v>
      </c>
      <c r="Q130" s="26" t="e">
        <f>IF(#REF!="","",IF(#REF!="","Please enter a sample name for each reaction. ",""))</f>
        <v>#REF!</v>
      </c>
      <c r="AA130" s="31" t="e">
        <f>IF(VLOOKUP(#REF!,DropData!$C$2:$D$57,2,0)="Yes","Yes","")</f>
        <v>#REF!</v>
      </c>
    </row>
    <row r="131" spans="9:27" x14ac:dyDescent="0.2">
      <c r="I131" s="31" t="e">
        <f t="shared" ref="I131:I162" si="4">CONCATENATE(J131,K131,L131,M131,N131,O131,P131,Q131,R131,S131,T131,U131)</f>
        <v>#REF!</v>
      </c>
      <c r="J131" s="31" t="e">
        <f>IF(#REF!="Needs Synthesis",IF(#REF!="","Please enter a sequence for a primer that needs synthesis. ",""),"")</f>
        <v>#REF!</v>
      </c>
      <c r="K131" s="31" t="e">
        <f>IF(ISTEXT(AA131),"",IF(LEFT(#REF!,4)="Free","Please select a primer from the Standard Primer List. ",""))</f>
        <v>#REF!</v>
      </c>
      <c r="L131" s="31" t="e">
        <f>IF(#REF!="","",IF(#REF!="",IF(#REF!="Premixed","","Please enter a Primer Name. "),""))</f>
        <v>#REF!</v>
      </c>
      <c r="M131" s="31" t="e">
        <f>IF(#REF!="Enclosed",IF(LEN(#REF!)&gt;7,"Please check the Primer Barcode as it is longer than 6 digits and may not be valid. ",""),"")</f>
        <v>#REF!</v>
      </c>
      <c r="N131" s="31" t="e">
        <f>IF(ISBLANK(#REF!),"",IF(#REF!="","Please enter a Template Type. ",""))</f>
        <v>#REF!</v>
      </c>
      <c r="O131" s="31" t="e">
        <f>IF(ISBLANK(#REF!),"",IF(#REF!="","Please enter Primer Type. ",""))</f>
        <v>#REF!</v>
      </c>
      <c r="P131" s="31" t="e">
        <f>IF(ISBLANK(#REF!),"",IF(#REF!="","Please enter Product Type. ",""))</f>
        <v>#REF!</v>
      </c>
      <c r="Q131" s="26" t="e">
        <f>IF(#REF!="","",IF(#REF!="","Please enter a sample name for each reaction. ",""))</f>
        <v>#REF!</v>
      </c>
      <c r="AA131" s="31" t="e">
        <f>IF(VLOOKUP(#REF!,DropData!$C$2:$D$57,2,0)="Yes","Yes","")</f>
        <v>#REF!</v>
      </c>
    </row>
    <row r="132" spans="9:27" x14ac:dyDescent="0.2">
      <c r="I132" s="31" t="e">
        <f t="shared" si="4"/>
        <v>#REF!</v>
      </c>
      <c r="J132" s="31" t="e">
        <f>IF(#REF!="Needs Synthesis",IF(#REF!="","Please enter a sequence for a primer that needs synthesis. ",""),"")</f>
        <v>#REF!</v>
      </c>
      <c r="K132" s="31" t="e">
        <f>IF(ISTEXT(AA132),"",IF(LEFT(#REF!,4)="Free","Please select a primer from the Standard Primer List. ",""))</f>
        <v>#REF!</v>
      </c>
      <c r="L132" s="31" t="e">
        <f>IF(#REF!="","",IF(#REF!="",IF(#REF!="Premixed","","Please enter a Primer Name. "),""))</f>
        <v>#REF!</v>
      </c>
      <c r="M132" s="31" t="e">
        <f>IF(#REF!="Enclosed",IF(LEN(#REF!)&gt;7,"Please check the Primer Barcode as it is longer than 6 digits and may not be valid. ",""),"")</f>
        <v>#REF!</v>
      </c>
      <c r="N132" s="31" t="e">
        <f>IF(ISBLANK(#REF!),"",IF(#REF!="","Please enter a Template Type. ",""))</f>
        <v>#REF!</v>
      </c>
      <c r="O132" s="31" t="e">
        <f>IF(ISBLANK(#REF!),"",IF(#REF!="","Please enter Primer Type. ",""))</f>
        <v>#REF!</v>
      </c>
      <c r="P132" s="31" t="e">
        <f>IF(ISBLANK(#REF!),"",IF(#REF!="","Please enter Product Type. ",""))</f>
        <v>#REF!</v>
      </c>
      <c r="Q132" s="26" t="e">
        <f>IF(#REF!="","",IF(#REF!="","Please enter a sample name for each reaction. ",""))</f>
        <v>#REF!</v>
      </c>
      <c r="AA132" s="31" t="e">
        <f>IF(VLOOKUP(#REF!,DropData!$C$2:$D$57,2,0)="Yes","Yes","")</f>
        <v>#REF!</v>
      </c>
    </row>
    <row r="133" spans="9:27" x14ac:dyDescent="0.2">
      <c r="I133" s="31" t="e">
        <f t="shared" si="4"/>
        <v>#REF!</v>
      </c>
      <c r="J133" s="31" t="e">
        <f>IF(#REF!="Needs Synthesis",IF(#REF!="","Please enter a sequence for a primer that needs synthesis. ",""),"")</f>
        <v>#REF!</v>
      </c>
      <c r="K133" s="31" t="e">
        <f>IF(ISTEXT(AA133),"",IF(LEFT(#REF!,4)="Free","Please select a primer from the Standard Primer List. ",""))</f>
        <v>#REF!</v>
      </c>
      <c r="L133" s="31" t="e">
        <f>IF(#REF!="","",IF(#REF!="",IF(#REF!="Premixed","","Please enter a Primer Name. "),""))</f>
        <v>#REF!</v>
      </c>
      <c r="M133" s="31" t="e">
        <f>IF(#REF!="Enclosed",IF(LEN(#REF!)&gt;7,"Please check the Primer Barcode as it is longer than 6 digits and may not be valid. ",""),"")</f>
        <v>#REF!</v>
      </c>
      <c r="N133" s="31" t="e">
        <f>IF(ISBLANK(#REF!),"",IF(#REF!="","Please enter a Template Type. ",""))</f>
        <v>#REF!</v>
      </c>
      <c r="O133" s="31" t="e">
        <f>IF(ISBLANK(#REF!),"",IF(#REF!="","Please enter Primer Type. ",""))</f>
        <v>#REF!</v>
      </c>
      <c r="P133" s="31" t="e">
        <f>IF(ISBLANK(#REF!),"",IF(#REF!="","Please enter Product Type. ",""))</f>
        <v>#REF!</v>
      </c>
      <c r="Q133" s="26" t="e">
        <f>IF(#REF!="","",IF(#REF!="","Please enter a sample name for each reaction. ",""))</f>
        <v>#REF!</v>
      </c>
      <c r="AA133" s="31" t="e">
        <f>IF(VLOOKUP(#REF!,DropData!$C$2:$D$57,2,0)="Yes","Yes","")</f>
        <v>#REF!</v>
      </c>
    </row>
    <row r="134" spans="9:27" x14ac:dyDescent="0.2">
      <c r="I134" s="31" t="e">
        <f t="shared" si="4"/>
        <v>#REF!</v>
      </c>
      <c r="J134" s="31" t="e">
        <f>IF(#REF!="Needs Synthesis",IF(#REF!="","Please enter a sequence for a primer that needs synthesis. ",""),"")</f>
        <v>#REF!</v>
      </c>
      <c r="K134" s="31" t="e">
        <f>IF(ISTEXT(AA134),"",IF(LEFT(#REF!,4)="Free","Please select a primer from the Standard Primer List. ",""))</f>
        <v>#REF!</v>
      </c>
      <c r="L134" s="31" t="e">
        <f>IF(#REF!="","",IF(#REF!="",IF(#REF!="Premixed","","Please enter a Primer Name. "),""))</f>
        <v>#REF!</v>
      </c>
      <c r="M134" s="31" t="e">
        <f>IF(#REF!="Enclosed",IF(LEN(#REF!)&gt;7,"Please check the Primer Barcode as it is longer than 6 digits and may not be valid. ",""),"")</f>
        <v>#REF!</v>
      </c>
      <c r="N134" s="31" t="e">
        <f>IF(ISBLANK(#REF!),"",IF(#REF!="","Please enter a Template Type. ",""))</f>
        <v>#REF!</v>
      </c>
      <c r="O134" s="31" t="e">
        <f>IF(ISBLANK(#REF!),"",IF(#REF!="","Please enter Primer Type. ",""))</f>
        <v>#REF!</v>
      </c>
      <c r="P134" s="31" t="e">
        <f>IF(ISBLANK(#REF!),"",IF(#REF!="","Please enter Product Type. ",""))</f>
        <v>#REF!</v>
      </c>
      <c r="Q134" s="26" t="e">
        <f>IF(#REF!="","",IF(#REF!="","Please enter a sample name for each reaction. ",""))</f>
        <v>#REF!</v>
      </c>
      <c r="AA134" s="31" t="e">
        <f>IF(VLOOKUP(#REF!,DropData!$C$2:$D$57,2,0)="Yes","Yes","")</f>
        <v>#REF!</v>
      </c>
    </row>
    <row r="135" spans="9:27" x14ac:dyDescent="0.2">
      <c r="I135" s="31" t="e">
        <f t="shared" si="4"/>
        <v>#REF!</v>
      </c>
      <c r="J135" s="31" t="e">
        <f>IF(#REF!="Needs Synthesis",IF(#REF!="","Please enter a sequence for a primer that needs synthesis. ",""),"")</f>
        <v>#REF!</v>
      </c>
      <c r="K135" s="31" t="e">
        <f>IF(ISTEXT(AA135),"",IF(LEFT(#REF!,4)="Free","Please select a primer from the Standard Primer List. ",""))</f>
        <v>#REF!</v>
      </c>
      <c r="L135" s="31" t="e">
        <f>IF(#REF!="","",IF(#REF!="",IF(#REF!="Premixed","","Please enter a Primer Name. "),""))</f>
        <v>#REF!</v>
      </c>
      <c r="M135" s="31" t="e">
        <f>IF(#REF!="Enclosed",IF(LEN(#REF!)&gt;7,"Please check the Primer Barcode as it is longer than 6 digits and may not be valid. ",""),"")</f>
        <v>#REF!</v>
      </c>
      <c r="N135" s="31" t="e">
        <f>IF(ISBLANK(#REF!),"",IF(#REF!="","Please enter a Template Type. ",""))</f>
        <v>#REF!</v>
      </c>
      <c r="O135" s="31" t="e">
        <f>IF(ISBLANK(#REF!),"",IF(#REF!="","Please enter Primer Type. ",""))</f>
        <v>#REF!</v>
      </c>
      <c r="P135" s="31" t="e">
        <f>IF(ISBLANK(#REF!),"",IF(#REF!="","Please enter Product Type. ",""))</f>
        <v>#REF!</v>
      </c>
      <c r="Q135" s="26" t="e">
        <f>IF(#REF!="","",IF(#REF!="","Please enter a sample name for each reaction. ",""))</f>
        <v>#REF!</v>
      </c>
      <c r="AA135" s="31" t="e">
        <f>IF(VLOOKUP(#REF!,DropData!$C$2:$D$57,2,0)="Yes","Yes","")</f>
        <v>#REF!</v>
      </c>
    </row>
    <row r="136" spans="9:27" x14ac:dyDescent="0.2">
      <c r="I136" s="31" t="e">
        <f t="shared" si="4"/>
        <v>#REF!</v>
      </c>
      <c r="J136" s="31" t="e">
        <f>IF(#REF!="Needs Synthesis",IF(#REF!="","Please enter a sequence for a primer that needs synthesis. ",""),"")</f>
        <v>#REF!</v>
      </c>
      <c r="K136" s="31" t="e">
        <f>IF(ISTEXT(AA136),"",IF(LEFT(#REF!,4)="Free","Please select a primer from the Standard Primer List. ",""))</f>
        <v>#REF!</v>
      </c>
      <c r="L136" s="31" t="e">
        <f>IF(#REF!="","",IF(#REF!="",IF(#REF!="Premixed","","Please enter a Primer Name. "),""))</f>
        <v>#REF!</v>
      </c>
      <c r="M136" s="31" t="e">
        <f>IF(#REF!="Enclosed",IF(LEN(#REF!)&gt;7,"Please check the Primer Barcode as it is longer than 6 digits and may not be valid. ",""),"")</f>
        <v>#REF!</v>
      </c>
      <c r="N136" s="31" t="e">
        <f>IF(ISBLANK(#REF!),"",IF(#REF!="","Please enter a Template Type. ",""))</f>
        <v>#REF!</v>
      </c>
      <c r="O136" s="31" t="e">
        <f>IF(ISBLANK(#REF!),"",IF(#REF!="","Please enter Primer Type. ",""))</f>
        <v>#REF!</v>
      </c>
      <c r="P136" s="31" t="e">
        <f>IF(ISBLANK(#REF!),"",IF(#REF!="","Please enter Product Type. ",""))</f>
        <v>#REF!</v>
      </c>
      <c r="Q136" s="26" t="e">
        <f>IF(#REF!="","",IF(#REF!="","Please enter a sample name for each reaction. ",""))</f>
        <v>#REF!</v>
      </c>
      <c r="AA136" s="31" t="e">
        <f>IF(VLOOKUP(#REF!,DropData!$C$2:$D$57,2,0)="Yes","Yes","")</f>
        <v>#REF!</v>
      </c>
    </row>
    <row r="137" spans="9:27" x14ac:dyDescent="0.2">
      <c r="I137" s="31" t="e">
        <f t="shared" si="4"/>
        <v>#REF!</v>
      </c>
      <c r="J137" s="31" t="e">
        <f>IF(#REF!="Needs Synthesis",IF(#REF!="","Please enter a sequence for a primer that needs synthesis. ",""),"")</f>
        <v>#REF!</v>
      </c>
      <c r="K137" s="31" t="e">
        <f>IF(ISTEXT(AA137),"",IF(LEFT(#REF!,4)="Free","Please select a primer from the Standard Primer List. ",""))</f>
        <v>#REF!</v>
      </c>
      <c r="L137" s="31" t="e">
        <f>IF(#REF!="","",IF(#REF!="",IF(#REF!="Premixed","","Please enter a Primer Name. "),""))</f>
        <v>#REF!</v>
      </c>
      <c r="M137" s="31" t="e">
        <f>IF(#REF!="Enclosed",IF(LEN(#REF!)&gt;7,"Please check the Primer Barcode as it is longer than 6 digits and may not be valid. ",""),"")</f>
        <v>#REF!</v>
      </c>
      <c r="N137" s="31" t="e">
        <f>IF(ISBLANK(#REF!),"",IF(#REF!="","Please enter a Template Type. ",""))</f>
        <v>#REF!</v>
      </c>
      <c r="O137" s="31" t="e">
        <f>IF(ISBLANK(#REF!),"",IF(#REF!="","Please enter Primer Type. ",""))</f>
        <v>#REF!</v>
      </c>
      <c r="P137" s="31" t="e">
        <f>IF(ISBLANK(#REF!),"",IF(#REF!="","Please enter Product Type. ",""))</f>
        <v>#REF!</v>
      </c>
      <c r="Q137" s="26" t="e">
        <f>IF(#REF!="","",IF(#REF!="","Please enter a sample name for each reaction. ",""))</f>
        <v>#REF!</v>
      </c>
      <c r="AA137" s="31" t="e">
        <f>IF(VLOOKUP(#REF!,DropData!$C$2:$D$57,2,0)="Yes","Yes","")</f>
        <v>#REF!</v>
      </c>
    </row>
    <row r="138" spans="9:27" x14ac:dyDescent="0.2">
      <c r="I138" s="31" t="e">
        <f t="shared" si="4"/>
        <v>#REF!</v>
      </c>
      <c r="J138" s="31" t="e">
        <f>IF(#REF!="Needs Synthesis",IF(#REF!="","Please enter a sequence for a primer that needs synthesis. ",""),"")</f>
        <v>#REF!</v>
      </c>
      <c r="K138" s="31" t="e">
        <f>IF(ISTEXT(AA138),"",IF(LEFT(#REF!,4)="Free","Please select a primer from the Standard Primer List. ",""))</f>
        <v>#REF!</v>
      </c>
      <c r="L138" s="31" t="e">
        <f>IF(#REF!="","",IF(#REF!="",IF(#REF!="Premixed","","Please enter a Primer Name. "),""))</f>
        <v>#REF!</v>
      </c>
      <c r="M138" s="31" t="e">
        <f>IF(#REF!="Enclosed",IF(LEN(#REF!)&gt;7,"Please check the Primer Barcode as it is longer than 6 digits and may not be valid. ",""),"")</f>
        <v>#REF!</v>
      </c>
      <c r="N138" s="31" t="e">
        <f>IF(ISBLANK(#REF!),"",IF(#REF!="","Please enter a Template Type. ",""))</f>
        <v>#REF!</v>
      </c>
      <c r="O138" s="31" t="e">
        <f>IF(ISBLANK(#REF!),"",IF(#REF!="","Please enter Primer Type. ",""))</f>
        <v>#REF!</v>
      </c>
      <c r="P138" s="31" t="e">
        <f>IF(ISBLANK(#REF!),"",IF(#REF!="","Please enter Product Type. ",""))</f>
        <v>#REF!</v>
      </c>
      <c r="Q138" s="26" t="e">
        <f>IF(#REF!="","",IF(#REF!="","Please enter a sample name for each reaction. ",""))</f>
        <v>#REF!</v>
      </c>
      <c r="AA138" s="31" t="e">
        <f>IF(VLOOKUP(#REF!,DropData!$C$2:$D$57,2,0)="Yes","Yes","")</f>
        <v>#REF!</v>
      </c>
    </row>
    <row r="139" spans="9:27" x14ac:dyDescent="0.2">
      <c r="I139" s="31" t="e">
        <f t="shared" si="4"/>
        <v>#REF!</v>
      </c>
      <c r="J139" s="31" t="e">
        <f>IF(#REF!="Needs Synthesis",IF(#REF!="","Please enter a sequence for a primer that needs synthesis. ",""),"")</f>
        <v>#REF!</v>
      </c>
      <c r="K139" s="31" t="e">
        <f>IF(ISTEXT(AA139),"",IF(LEFT(#REF!,4)="Free","Please select a primer from the Standard Primer List. ",""))</f>
        <v>#REF!</v>
      </c>
      <c r="L139" s="31" t="e">
        <f>IF(#REF!="","",IF(#REF!="",IF(#REF!="Premixed","","Please enter a Primer Name. "),""))</f>
        <v>#REF!</v>
      </c>
      <c r="M139" s="31" t="e">
        <f>IF(#REF!="Enclosed",IF(LEN(#REF!)&gt;7,"Please check the Primer Barcode as it is longer than 6 digits and may not be valid. ",""),"")</f>
        <v>#REF!</v>
      </c>
      <c r="N139" s="31" t="e">
        <f>IF(ISBLANK(#REF!),"",IF(#REF!="","Please enter a Template Type. ",""))</f>
        <v>#REF!</v>
      </c>
      <c r="O139" s="31" t="e">
        <f>IF(ISBLANK(#REF!),"",IF(#REF!="","Please enter Primer Type. ",""))</f>
        <v>#REF!</v>
      </c>
      <c r="P139" s="31" t="e">
        <f>IF(ISBLANK(#REF!),"",IF(#REF!="","Please enter Product Type. ",""))</f>
        <v>#REF!</v>
      </c>
      <c r="Q139" s="26" t="e">
        <f>IF(#REF!="","",IF(#REF!="","Please enter a sample name for each reaction. ",""))</f>
        <v>#REF!</v>
      </c>
      <c r="AA139" s="31" t="e">
        <f>IF(VLOOKUP(#REF!,DropData!$C$2:$D$57,2,0)="Yes","Yes","")</f>
        <v>#REF!</v>
      </c>
    </row>
    <row r="140" spans="9:27" x14ac:dyDescent="0.2">
      <c r="I140" s="31" t="e">
        <f t="shared" si="4"/>
        <v>#REF!</v>
      </c>
      <c r="J140" s="31" t="e">
        <f>IF(#REF!="Needs Synthesis",IF(#REF!="","Please enter a sequence for a primer that needs synthesis. ",""),"")</f>
        <v>#REF!</v>
      </c>
      <c r="K140" s="31" t="e">
        <f>IF(ISTEXT(AA140),"",IF(LEFT(#REF!,4)="Free","Please select a primer from the Standard Primer List. ",""))</f>
        <v>#REF!</v>
      </c>
      <c r="L140" s="31" t="e">
        <f>IF(#REF!="","",IF(#REF!="",IF(#REF!="Premixed","","Please enter a Primer Name. "),""))</f>
        <v>#REF!</v>
      </c>
      <c r="M140" s="31" t="e">
        <f>IF(#REF!="Enclosed",IF(LEN(#REF!)&gt;7,"Please check the Primer Barcode as it is longer than 6 digits and may not be valid. ",""),"")</f>
        <v>#REF!</v>
      </c>
      <c r="N140" s="31" t="e">
        <f>IF(ISBLANK(#REF!),"",IF(#REF!="","Please enter a Template Type. ",""))</f>
        <v>#REF!</v>
      </c>
      <c r="O140" s="31" t="e">
        <f>IF(ISBLANK(#REF!),"",IF(#REF!="","Please enter Primer Type. ",""))</f>
        <v>#REF!</v>
      </c>
      <c r="P140" s="31" t="e">
        <f>IF(ISBLANK(#REF!),"",IF(#REF!="","Please enter Product Type. ",""))</f>
        <v>#REF!</v>
      </c>
      <c r="Q140" s="26" t="e">
        <f>IF(#REF!="","",IF(#REF!="","Please enter a sample name for each reaction. ",""))</f>
        <v>#REF!</v>
      </c>
      <c r="AA140" s="31" t="e">
        <f>IF(VLOOKUP(#REF!,DropData!$C$2:$D$57,2,0)="Yes","Yes","")</f>
        <v>#REF!</v>
      </c>
    </row>
    <row r="141" spans="9:27" x14ac:dyDescent="0.2">
      <c r="I141" s="31" t="e">
        <f t="shared" si="4"/>
        <v>#REF!</v>
      </c>
      <c r="J141" s="31" t="e">
        <f>IF(#REF!="Needs Synthesis",IF(#REF!="","Please enter a sequence for a primer that needs synthesis. ",""),"")</f>
        <v>#REF!</v>
      </c>
      <c r="K141" s="31" t="e">
        <f>IF(ISTEXT(AA141),"",IF(LEFT(#REF!,4)="Free","Please select a primer from the Standard Primer List. ",""))</f>
        <v>#REF!</v>
      </c>
      <c r="L141" s="31" t="e">
        <f>IF(#REF!="","",IF(#REF!="",IF(#REF!="Premixed","","Please enter a Primer Name. "),""))</f>
        <v>#REF!</v>
      </c>
      <c r="M141" s="31" t="e">
        <f>IF(#REF!="Enclosed",IF(LEN(#REF!)&gt;7,"Please check the Primer Barcode as it is longer than 6 digits and may not be valid. ",""),"")</f>
        <v>#REF!</v>
      </c>
      <c r="N141" s="31" t="e">
        <f>IF(ISBLANK(#REF!),"",IF(#REF!="","Please enter a Template Type. ",""))</f>
        <v>#REF!</v>
      </c>
      <c r="O141" s="31" t="e">
        <f>IF(ISBLANK(#REF!),"",IF(#REF!="","Please enter Primer Type. ",""))</f>
        <v>#REF!</v>
      </c>
      <c r="P141" s="31" t="e">
        <f>IF(ISBLANK(#REF!),"",IF(#REF!="","Please enter Product Type. ",""))</f>
        <v>#REF!</v>
      </c>
      <c r="Q141" s="26" t="e">
        <f>IF(#REF!="","",IF(#REF!="","Please enter a sample name for each reaction. ",""))</f>
        <v>#REF!</v>
      </c>
      <c r="AA141" s="31" t="e">
        <f>IF(VLOOKUP(#REF!,DropData!$C$2:$D$57,2,0)="Yes","Yes","")</f>
        <v>#REF!</v>
      </c>
    </row>
    <row r="142" spans="9:27" x14ac:dyDescent="0.2">
      <c r="I142" s="31" t="e">
        <f t="shared" si="4"/>
        <v>#REF!</v>
      </c>
      <c r="J142" s="31" t="e">
        <f>IF(#REF!="Needs Synthesis",IF(#REF!="","Please enter a sequence for a primer that needs synthesis. ",""),"")</f>
        <v>#REF!</v>
      </c>
      <c r="K142" s="31" t="e">
        <f>IF(ISTEXT(AA142),"",IF(LEFT(#REF!,4)="Free","Please select a primer from the Standard Primer List. ",""))</f>
        <v>#REF!</v>
      </c>
      <c r="L142" s="31" t="e">
        <f>IF(#REF!="","",IF(#REF!="",IF(#REF!="Premixed","","Please enter a Primer Name. "),""))</f>
        <v>#REF!</v>
      </c>
      <c r="M142" s="31" t="e">
        <f>IF(#REF!="Enclosed",IF(LEN(#REF!)&gt;7,"Please check the Primer Barcode as it is longer than 6 digits and may not be valid. ",""),"")</f>
        <v>#REF!</v>
      </c>
      <c r="N142" s="31" t="e">
        <f>IF(ISBLANK(#REF!),"",IF(#REF!="","Please enter a Template Type. ",""))</f>
        <v>#REF!</v>
      </c>
      <c r="O142" s="31" t="e">
        <f>IF(ISBLANK(#REF!),"",IF(#REF!="","Please enter Primer Type. ",""))</f>
        <v>#REF!</v>
      </c>
      <c r="P142" s="31" t="e">
        <f>IF(ISBLANK(#REF!),"",IF(#REF!="","Please enter Product Type. ",""))</f>
        <v>#REF!</v>
      </c>
      <c r="Q142" s="26" t="e">
        <f>IF(#REF!="","",IF(#REF!="","Please enter a sample name for each reaction. ",""))</f>
        <v>#REF!</v>
      </c>
      <c r="AA142" s="31" t="e">
        <f>IF(VLOOKUP(#REF!,DropData!$C$2:$D$57,2,0)="Yes","Yes","")</f>
        <v>#REF!</v>
      </c>
    </row>
    <row r="143" spans="9:27" x14ac:dyDescent="0.2">
      <c r="I143" s="31" t="e">
        <f t="shared" si="4"/>
        <v>#REF!</v>
      </c>
      <c r="J143" s="31" t="e">
        <f>IF(#REF!="Needs Synthesis",IF(#REF!="","Please enter a sequence for a primer that needs synthesis. ",""),"")</f>
        <v>#REF!</v>
      </c>
      <c r="K143" s="31" t="e">
        <f>IF(ISTEXT(AA143),"",IF(LEFT(#REF!,4)="Free","Please select a primer from the Standard Primer List. ",""))</f>
        <v>#REF!</v>
      </c>
      <c r="L143" s="31" t="e">
        <f>IF(#REF!="","",IF(#REF!="",IF(#REF!="Premixed","","Please enter a Primer Name. "),""))</f>
        <v>#REF!</v>
      </c>
      <c r="M143" s="31" t="e">
        <f>IF(#REF!="Enclosed",IF(LEN(#REF!)&gt;7,"Please check the Primer Barcode as it is longer than 6 digits and may not be valid. ",""),"")</f>
        <v>#REF!</v>
      </c>
      <c r="N143" s="31" t="e">
        <f>IF(ISBLANK(#REF!),"",IF(#REF!="","Please enter a Template Type. ",""))</f>
        <v>#REF!</v>
      </c>
      <c r="O143" s="31" t="e">
        <f>IF(ISBLANK(#REF!),"",IF(#REF!="","Please enter Primer Type. ",""))</f>
        <v>#REF!</v>
      </c>
      <c r="P143" s="31" t="e">
        <f>IF(ISBLANK(#REF!),"",IF(#REF!="","Please enter Product Type. ",""))</f>
        <v>#REF!</v>
      </c>
      <c r="Q143" s="26" t="e">
        <f>IF(#REF!="","",IF(#REF!="","Please enter a sample name for each reaction. ",""))</f>
        <v>#REF!</v>
      </c>
      <c r="AA143" s="31" t="e">
        <f>IF(VLOOKUP(#REF!,DropData!$C$2:$D$57,2,0)="Yes","Yes","")</f>
        <v>#REF!</v>
      </c>
    </row>
    <row r="144" spans="9:27" x14ac:dyDescent="0.2">
      <c r="I144" s="31" t="e">
        <f t="shared" si="4"/>
        <v>#REF!</v>
      </c>
      <c r="J144" s="31" t="e">
        <f>IF(#REF!="Needs Synthesis",IF(#REF!="","Please enter a sequence for a primer that needs synthesis. ",""),"")</f>
        <v>#REF!</v>
      </c>
      <c r="K144" s="31" t="e">
        <f>IF(ISTEXT(AA144),"",IF(LEFT(#REF!,4)="Free","Please select a primer from the Standard Primer List. ",""))</f>
        <v>#REF!</v>
      </c>
      <c r="L144" s="31" t="e">
        <f>IF(#REF!="","",IF(#REF!="",IF(#REF!="Premixed","","Please enter a Primer Name. "),""))</f>
        <v>#REF!</v>
      </c>
      <c r="M144" s="31" t="e">
        <f>IF(#REF!="Enclosed",IF(LEN(#REF!)&gt;7,"Please check the Primer Barcode as it is longer than 6 digits and may not be valid. ",""),"")</f>
        <v>#REF!</v>
      </c>
      <c r="N144" s="31" t="e">
        <f>IF(ISBLANK(#REF!),"",IF(#REF!="","Please enter a Template Type. ",""))</f>
        <v>#REF!</v>
      </c>
      <c r="O144" s="31" t="e">
        <f>IF(ISBLANK(#REF!),"",IF(#REF!="","Please enter Primer Type. ",""))</f>
        <v>#REF!</v>
      </c>
      <c r="P144" s="31" t="e">
        <f>IF(ISBLANK(#REF!),"",IF(#REF!="","Please enter Product Type. ",""))</f>
        <v>#REF!</v>
      </c>
      <c r="Q144" s="26" t="e">
        <f>IF(#REF!="","",IF(#REF!="","Please enter a sample name for each reaction. ",""))</f>
        <v>#REF!</v>
      </c>
      <c r="AA144" s="31" t="e">
        <f>IF(VLOOKUP(#REF!,DropData!$C$2:$D$57,2,0)="Yes","Yes","")</f>
        <v>#REF!</v>
      </c>
    </row>
    <row r="145" spans="9:27" x14ac:dyDescent="0.2">
      <c r="I145" s="31" t="e">
        <f t="shared" si="4"/>
        <v>#REF!</v>
      </c>
      <c r="J145" s="31" t="e">
        <f>IF(#REF!="Needs Synthesis",IF(#REF!="","Please enter a sequence for a primer that needs synthesis. ",""),"")</f>
        <v>#REF!</v>
      </c>
      <c r="K145" s="31" t="e">
        <f>IF(ISTEXT(AA145),"",IF(LEFT(#REF!,4)="Free","Please select a primer from the Standard Primer List. ",""))</f>
        <v>#REF!</v>
      </c>
      <c r="L145" s="31" t="e">
        <f>IF(#REF!="","",IF(#REF!="",IF(#REF!="Premixed","","Please enter a Primer Name. "),""))</f>
        <v>#REF!</v>
      </c>
      <c r="M145" s="31" t="e">
        <f>IF(#REF!="Enclosed",IF(LEN(#REF!)&gt;7,"Please check the Primer Barcode as it is longer than 6 digits and may not be valid. ",""),"")</f>
        <v>#REF!</v>
      </c>
      <c r="N145" s="31" t="e">
        <f>IF(ISBLANK(#REF!),"",IF(#REF!="","Please enter a Template Type. ",""))</f>
        <v>#REF!</v>
      </c>
      <c r="O145" s="31" t="e">
        <f>IF(ISBLANK(#REF!),"",IF(#REF!="","Please enter Primer Type. ",""))</f>
        <v>#REF!</v>
      </c>
      <c r="P145" s="31" t="e">
        <f>IF(ISBLANK(#REF!),"",IF(#REF!="","Please enter Product Type. ",""))</f>
        <v>#REF!</v>
      </c>
      <c r="Q145" s="26" t="e">
        <f>IF(#REF!="","",IF(#REF!="","Please enter a sample name for each reaction. ",""))</f>
        <v>#REF!</v>
      </c>
      <c r="AA145" s="31" t="e">
        <f>IF(VLOOKUP(#REF!,DropData!$C$2:$D$57,2,0)="Yes","Yes","")</f>
        <v>#REF!</v>
      </c>
    </row>
    <row r="146" spans="9:27" x14ac:dyDescent="0.2">
      <c r="I146" s="31" t="e">
        <f t="shared" si="4"/>
        <v>#REF!</v>
      </c>
      <c r="J146" s="31" t="e">
        <f>IF(#REF!="Needs Synthesis",IF(#REF!="","Please enter a sequence for a primer that needs synthesis. ",""),"")</f>
        <v>#REF!</v>
      </c>
      <c r="K146" s="31" t="e">
        <f>IF(ISTEXT(AA146),"",IF(LEFT(#REF!,4)="Free","Please select a primer from the Standard Primer List. ",""))</f>
        <v>#REF!</v>
      </c>
      <c r="L146" s="31" t="e">
        <f>IF(#REF!="","",IF(#REF!="",IF(#REF!="Premixed","","Please enter a Primer Name. "),""))</f>
        <v>#REF!</v>
      </c>
      <c r="M146" s="31" t="e">
        <f>IF(#REF!="Enclosed",IF(LEN(#REF!)&gt;7,"Please check the Primer Barcode as it is longer than 6 digits and may not be valid. ",""),"")</f>
        <v>#REF!</v>
      </c>
      <c r="N146" s="31" t="e">
        <f>IF(ISBLANK(#REF!),"",IF(#REF!="","Please enter a Template Type. ",""))</f>
        <v>#REF!</v>
      </c>
      <c r="O146" s="31" t="e">
        <f>IF(ISBLANK(#REF!),"",IF(#REF!="","Please enter Primer Type. ",""))</f>
        <v>#REF!</v>
      </c>
      <c r="P146" s="31" t="e">
        <f>IF(ISBLANK(#REF!),"",IF(#REF!="","Please enter Product Type. ",""))</f>
        <v>#REF!</v>
      </c>
      <c r="Q146" s="26" t="e">
        <f>IF(#REF!="","",IF(#REF!="","Please enter a sample name for each reaction. ",""))</f>
        <v>#REF!</v>
      </c>
      <c r="AA146" s="31" t="e">
        <f>IF(VLOOKUP(#REF!,DropData!$C$2:$D$57,2,0)="Yes","Yes","")</f>
        <v>#REF!</v>
      </c>
    </row>
    <row r="147" spans="9:27" x14ac:dyDescent="0.2">
      <c r="I147" s="31" t="e">
        <f t="shared" si="4"/>
        <v>#REF!</v>
      </c>
      <c r="J147" s="31" t="e">
        <f>IF(#REF!="Needs Synthesis",IF(#REF!="","Please enter a sequence for a primer that needs synthesis. ",""),"")</f>
        <v>#REF!</v>
      </c>
      <c r="K147" s="31" t="e">
        <f>IF(ISTEXT(AA147),"",IF(LEFT(#REF!,4)="Free","Please select a primer from the Standard Primer List. ",""))</f>
        <v>#REF!</v>
      </c>
      <c r="L147" s="31" t="e">
        <f>IF(#REF!="","",IF(#REF!="",IF(#REF!="Premixed","","Please enter a Primer Name. "),""))</f>
        <v>#REF!</v>
      </c>
      <c r="M147" s="31" t="e">
        <f>IF(#REF!="Enclosed",IF(LEN(#REF!)&gt;7,"Please check the Primer Barcode as it is longer than 6 digits and may not be valid. ",""),"")</f>
        <v>#REF!</v>
      </c>
      <c r="N147" s="31" t="e">
        <f>IF(ISBLANK(#REF!),"",IF(#REF!="","Please enter a Template Type. ",""))</f>
        <v>#REF!</v>
      </c>
      <c r="O147" s="31" t="e">
        <f>IF(ISBLANK(#REF!),"",IF(#REF!="","Please enter Primer Type. ",""))</f>
        <v>#REF!</v>
      </c>
      <c r="P147" s="31" t="e">
        <f>IF(ISBLANK(#REF!),"",IF(#REF!="","Please enter Product Type. ",""))</f>
        <v>#REF!</v>
      </c>
      <c r="Q147" s="26" t="e">
        <f>IF(#REF!="","",IF(#REF!="","Please enter a sample name for each reaction. ",""))</f>
        <v>#REF!</v>
      </c>
      <c r="AA147" s="31" t="e">
        <f>IF(VLOOKUP(#REF!,DropData!$C$2:$D$57,2,0)="Yes","Yes","")</f>
        <v>#REF!</v>
      </c>
    </row>
    <row r="148" spans="9:27" x14ac:dyDescent="0.2">
      <c r="I148" s="31" t="e">
        <f t="shared" si="4"/>
        <v>#REF!</v>
      </c>
      <c r="J148" s="31" t="e">
        <f>IF(#REF!="Needs Synthesis",IF(#REF!="","Please enter a sequence for a primer that needs synthesis. ",""),"")</f>
        <v>#REF!</v>
      </c>
      <c r="K148" s="31" t="e">
        <f>IF(ISTEXT(AA148),"",IF(LEFT(#REF!,4)="Free","Please select a primer from the Standard Primer List. ",""))</f>
        <v>#REF!</v>
      </c>
      <c r="L148" s="31" t="e">
        <f>IF(#REF!="","",IF(#REF!="",IF(#REF!="Premixed","","Please enter a Primer Name. "),""))</f>
        <v>#REF!</v>
      </c>
      <c r="M148" s="31" t="e">
        <f>IF(#REF!="Enclosed",IF(LEN(#REF!)&gt;7,"Please check the Primer Barcode as it is longer than 6 digits and may not be valid. ",""),"")</f>
        <v>#REF!</v>
      </c>
      <c r="N148" s="31" t="e">
        <f>IF(ISBLANK(#REF!),"",IF(#REF!="","Please enter a Template Type. ",""))</f>
        <v>#REF!</v>
      </c>
      <c r="O148" s="31" t="e">
        <f>IF(ISBLANK(#REF!),"",IF(#REF!="","Please enter Primer Type. ",""))</f>
        <v>#REF!</v>
      </c>
      <c r="P148" s="31" t="e">
        <f>IF(ISBLANK(#REF!),"",IF(#REF!="","Please enter Product Type. ",""))</f>
        <v>#REF!</v>
      </c>
      <c r="Q148" s="26" t="e">
        <f>IF(#REF!="","",IF(#REF!="","Please enter a sample name for each reaction. ",""))</f>
        <v>#REF!</v>
      </c>
      <c r="AA148" s="31" t="e">
        <f>IF(VLOOKUP(#REF!,DropData!$C$2:$D$57,2,0)="Yes","Yes","")</f>
        <v>#REF!</v>
      </c>
    </row>
    <row r="149" spans="9:27" x14ac:dyDescent="0.2">
      <c r="I149" s="31" t="e">
        <f t="shared" si="4"/>
        <v>#REF!</v>
      </c>
      <c r="J149" s="31" t="e">
        <f>IF(#REF!="Needs Synthesis",IF(#REF!="","Please enter a sequence for a primer that needs synthesis. ",""),"")</f>
        <v>#REF!</v>
      </c>
      <c r="K149" s="31" t="e">
        <f>IF(ISTEXT(AA149),"",IF(LEFT(#REF!,4)="Free","Please select a primer from the Standard Primer List. ",""))</f>
        <v>#REF!</v>
      </c>
      <c r="L149" s="31" t="e">
        <f>IF(#REF!="","",IF(#REF!="",IF(#REF!="Premixed","","Please enter a Primer Name. "),""))</f>
        <v>#REF!</v>
      </c>
      <c r="M149" s="31" t="e">
        <f>IF(#REF!="Enclosed",IF(LEN(#REF!)&gt;7,"Please check the Primer Barcode as it is longer than 6 digits and may not be valid. ",""),"")</f>
        <v>#REF!</v>
      </c>
      <c r="N149" s="31" t="e">
        <f>IF(ISBLANK(#REF!),"",IF(#REF!="","Please enter a Template Type. ",""))</f>
        <v>#REF!</v>
      </c>
      <c r="O149" s="31" t="e">
        <f>IF(ISBLANK(#REF!),"",IF(#REF!="","Please enter Primer Type. ",""))</f>
        <v>#REF!</v>
      </c>
      <c r="P149" s="31" t="e">
        <f>IF(ISBLANK(#REF!),"",IF(#REF!="","Please enter Product Type. ",""))</f>
        <v>#REF!</v>
      </c>
      <c r="Q149" s="26" t="e">
        <f>IF(#REF!="","",IF(#REF!="","Please enter a sample name for each reaction. ",""))</f>
        <v>#REF!</v>
      </c>
      <c r="AA149" s="31" t="e">
        <f>IF(VLOOKUP(#REF!,DropData!$C$2:$D$57,2,0)="Yes","Yes","")</f>
        <v>#REF!</v>
      </c>
    </row>
    <row r="150" spans="9:27" x14ac:dyDescent="0.2">
      <c r="I150" s="31" t="e">
        <f t="shared" si="4"/>
        <v>#REF!</v>
      </c>
      <c r="J150" s="31" t="e">
        <f>IF(#REF!="Needs Synthesis",IF(#REF!="","Please enter a sequence for a primer that needs synthesis. ",""),"")</f>
        <v>#REF!</v>
      </c>
      <c r="K150" s="31" t="e">
        <f>IF(ISTEXT(AA150),"",IF(LEFT(#REF!,4)="Free","Please select a primer from the Standard Primer List. ",""))</f>
        <v>#REF!</v>
      </c>
      <c r="L150" s="31" t="e">
        <f>IF(#REF!="","",IF(#REF!="",IF(#REF!="Premixed","","Please enter a Primer Name. "),""))</f>
        <v>#REF!</v>
      </c>
      <c r="M150" s="31" t="e">
        <f>IF(#REF!="Enclosed",IF(LEN(#REF!)&gt;7,"Please check the Primer Barcode as it is longer than 6 digits and may not be valid. ",""),"")</f>
        <v>#REF!</v>
      </c>
      <c r="N150" s="31" t="e">
        <f>IF(ISBLANK(#REF!),"",IF(#REF!="","Please enter a Template Type. ",""))</f>
        <v>#REF!</v>
      </c>
      <c r="O150" s="31" t="e">
        <f>IF(ISBLANK(#REF!),"",IF(#REF!="","Please enter Primer Type. ",""))</f>
        <v>#REF!</v>
      </c>
      <c r="P150" s="31" t="e">
        <f>IF(ISBLANK(#REF!),"",IF(#REF!="","Please enter Product Type. ",""))</f>
        <v>#REF!</v>
      </c>
      <c r="Q150" s="26" t="e">
        <f>IF(#REF!="","",IF(#REF!="","Please enter a sample name for each reaction. ",""))</f>
        <v>#REF!</v>
      </c>
      <c r="AA150" s="31" t="e">
        <f>IF(VLOOKUP(#REF!,DropData!$C$2:$D$57,2,0)="Yes","Yes","")</f>
        <v>#REF!</v>
      </c>
    </row>
    <row r="151" spans="9:27" x14ac:dyDescent="0.2">
      <c r="I151" s="31" t="e">
        <f t="shared" si="4"/>
        <v>#REF!</v>
      </c>
      <c r="J151" s="31" t="e">
        <f>IF(#REF!="Needs Synthesis",IF(#REF!="","Please enter a sequence for a primer that needs synthesis. ",""),"")</f>
        <v>#REF!</v>
      </c>
      <c r="K151" s="31" t="e">
        <f>IF(ISTEXT(AA151),"",IF(LEFT(#REF!,4)="Free","Please select a primer from the Standard Primer List. ",""))</f>
        <v>#REF!</v>
      </c>
      <c r="L151" s="31" t="e">
        <f>IF(#REF!="","",IF(#REF!="",IF(#REF!="Premixed","","Please enter a Primer Name. "),""))</f>
        <v>#REF!</v>
      </c>
      <c r="M151" s="31" t="e">
        <f>IF(#REF!="Enclosed",IF(LEN(#REF!)&gt;7,"Please check the Primer Barcode as it is longer than 6 digits and may not be valid. ",""),"")</f>
        <v>#REF!</v>
      </c>
      <c r="N151" s="31" t="e">
        <f>IF(ISBLANK(#REF!),"",IF(#REF!="","Please enter a Template Type. ",""))</f>
        <v>#REF!</v>
      </c>
      <c r="O151" s="31" t="e">
        <f>IF(ISBLANK(#REF!),"",IF(#REF!="","Please enter Primer Type. ",""))</f>
        <v>#REF!</v>
      </c>
      <c r="P151" s="31" t="e">
        <f>IF(ISBLANK(#REF!),"",IF(#REF!="","Please enter Product Type. ",""))</f>
        <v>#REF!</v>
      </c>
      <c r="Q151" s="26" t="e">
        <f>IF(#REF!="","",IF(#REF!="","Please enter a sample name for each reaction. ",""))</f>
        <v>#REF!</v>
      </c>
      <c r="AA151" s="31" t="e">
        <f>IF(VLOOKUP(#REF!,DropData!$C$2:$D$57,2,0)="Yes","Yes","")</f>
        <v>#REF!</v>
      </c>
    </row>
    <row r="152" spans="9:27" x14ac:dyDescent="0.2">
      <c r="I152" s="31" t="e">
        <f t="shared" si="4"/>
        <v>#REF!</v>
      </c>
      <c r="J152" s="31" t="e">
        <f>IF(#REF!="Needs Synthesis",IF(#REF!="","Please enter a sequence for a primer that needs synthesis. ",""),"")</f>
        <v>#REF!</v>
      </c>
      <c r="K152" s="31" t="e">
        <f>IF(ISTEXT(AA152),"",IF(LEFT(#REF!,4)="Free","Please select a primer from the Standard Primer List. ",""))</f>
        <v>#REF!</v>
      </c>
      <c r="L152" s="31" t="e">
        <f>IF(#REF!="","",IF(#REF!="",IF(#REF!="Premixed","","Please enter a Primer Name. "),""))</f>
        <v>#REF!</v>
      </c>
      <c r="M152" s="31" t="e">
        <f>IF(#REF!="Enclosed",IF(LEN(#REF!)&gt;7,"Please check the Primer Barcode as it is longer than 6 digits and may not be valid. ",""),"")</f>
        <v>#REF!</v>
      </c>
      <c r="N152" s="31" t="e">
        <f>IF(ISBLANK(#REF!),"",IF(#REF!="","Please enter a Template Type. ",""))</f>
        <v>#REF!</v>
      </c>
      <c r="O152" s="31" t="e">
        <f>IF(ISBLANK(#REF!),"",IF(#REF!="","Please enter Primer Type. ",""))</f>
        <v>#REF!</v>
      </c>
      <c r="P152" s="31" t="e">
        <f>IF(ISBLANK(#REF!),"",IF(#REF!="","Please enter Product Type. ",""))</f>
        <v>#REF!</v>
      </c>
      <c r="Q152" s="26" t="e">
        <f>IF(#REF!="","",IF(#REF!="","Please enter a sample name for each reaction. ",""))</f>
        <v>#REF!</v>
      </c>
      <c r="AA152" s="31" t="e">
        <f>IF(VLOOKUP(#REF!,DropData!$C$2:$D$57,2,0)="Yes","Yes","")</f>
        <v>#REF!</v>
      </c>
    </row>
    <row r="153" spans="9:27" x14ac:dyDescent="0.2">
      <c r="I153" s="31" t="e">
        <f t="shared" si="4"/>
        <v>#REF!</v>
      </c>
      <c r="J153" s="31" t="e">
        <f>IF(#REF!="Needs Synthesis",IF(#REF!="","Please enter a sequence for a primer that needs synthesis. ",""),"")</f>
        <v>#REF!</v>
      </c>
      <c r="K153" s="31" t="e">
        <f>IF(ISTEXT(AA153),"",IF(LEFT(#REF!,4)="Free","Please select a primer from the Standard Primer List. ",""))</f>
        <v>#REF!</v>
      </c>
      <c r="L153" s="31" t="e">
        <f>IF(#REF!="","",IF(#REF!="",IF(#REF!="Premixed","","Please enter a Primer Name. "),""))</f>
        <v>#REF!</v>
      </c>
      <c r="M153" s="31" t="e">
        <f>IF(#REF!="Enclosed",IF(LEN(#REF!)&gt;7,"Please check the Primer Barcode as it is longer than 6 digits and may not be valid. ",""),"")</f>
        <v>#REF!</v>
      </c>
      <c r="N153" s="31" t="e">
        <f>IF(ISBLANK(#REF!),"",IF(#REF!="","Please enter a Template Type. ",""))</f>
        <v>#REF!</v>
      </c>
      <c r="O153" s="31" t="e">
        <f>IF(ISBLANK(#REF!),"",IF(#REF!="","Please enter Primer Type. ",""))</f>
        <v>#REF!</v>
      </c>
      <c r="P153" s="31" t="e">
        <f>IF(ISBLANK(#REF!),"",IF(#REF!="","Please enter Product Type. ",""))</f>
        <v>#REF!</v>
      </c>
      <c r="Q153" s="26" t="e">
        <f>IF(#REF!="","",IF(#REF!="","Please enter a sample name for each reaction. ",""))</f>
        <v>#REF!</v>
      </c>
      <c r="AA153" s="31" t="e">
        <f>IF(VLOOKUP(#REF!,DropData!$C$2:$D$57,2,0)="Yes","Yes","")</f>
        <v>#REF!</v>
      </c>
    </row>
    <row r="154" spans="9:27" x14ac:dyDescent="0.2">
      <c r="I154" s="31" t="e">
        <f t="shared" si="4"/>
        <v>#REF!</v>
      </c>
      <c r="J154" s="31" t="e">
        <f>IF(#REF!="Needs Synthesis",IF(#REF!="","Please enter a sequence for a primer that needs synthesis. ",""),"")</f>
        <v>#REF!</v>
      </c>
      <c r="K154" s="31" t="e">
        <f>IF(ISTEXT(AA154),"",IF(LEFT(#REF!,4)="Free","Please select a primer from the Standard Primer List. ",""))</f>
        <v>#REF!</v>
      </c>
      <c r="L154" s="31" t="e">
        <f>IF(#REF!="","",IF(#REF!="",IF(#REF!="Premixed","","Please enter a Primer Name. "),""))</f>
        <v>#REF!</v>
      </c>
      <c r="M154" s="31" t="e">
        <f>IF(#REF!="Enclosed",IF(LEN(#REF!)&gt;7,"Please check the Primer Barcode as it is longer than 6 digits and may not be valid. ",""),"")</f>
        <v>#REF!</v>
      </c>
      <c r="N154" s="31" t="e">
        <f>IF(ISBLANK(#REF!),"",IF(#REF!="","Please enter a Template Type. ",""))</f>
        <v>#REF!</v>
      </c>
      <c r="O154" s="31" t="e">
        <f>IF(ISBLANK(#REF!),"",IF(#REF!="","Please enter Primer Type. ",""))</f>
        <v>#REF!</v>
      </c>
      <c r="P154" s="31" t="e">
        <f>IF(ISBLANK(#REF!),"",IF(#REF!="","Please enter Product Type. ",""))</f>
        <v>#REF!</v>
      </c>
      <c r="Q154" s="26" t="e">
        <f>IF(#REF!="","",IF(#REF!="","Please enter a sample name for each reaction. ",""))</f>
        <v>#REF!</v>
      </c>
      <c r="AA154" s="31" t="e">
        <f>IF(VLOOKUP(#REF!,DropData!$C$2:$D$57,2,0)="Yes","Yes","")</f>
        <v>#REF!</v>
      </c>
    </row>
    <row r="155" spans="9:27" x14ac:dyDescent="0.2">
      <c r="I155" s="31" t="e">
        <f t="shared" si="4"/>
        <v>#REF!</v>
      </c>
      <c r="J155" s="31" t="e">
        <f>IF(#REF!="Needs Synthesis",IF(#REF!="","Please enter a sequence for a primer that needs synthesis. ",""),"")</f>
        <v>#REF!</v>
      </c>
      <c r="K155" s="31" t="e">
        <f>IF(ISTEXT(AA155),"",IF(LEFT(#REF!,4)="Free","Please select a primer from the Standard Primer List. ",""))</f>
        <v>#REF!</v>
      </c>
      <c r="L155" s="31" t="e">
        <f>IF(#REF!="","",IF(#REF!="",IF(#REF!="Premixed","","Please enter a Primer Name. "),""))</f>
        <v>#REF!</v>
      </c>
      <c r="M155" s="31" t="e">
        <f>IF(#REF!="Enclosed",IF(LEN(#REF!)&gt;7,"Please check the Primer Barcode as it is longer than 6 digits and may not be valid. ",""),"")</f>
        <v>#REF!</v>
      </c>
      <c r="N155" s="31" t="e">
        <f>IF(ISBLANK(#REF!),"",IF(#REF!="","Please enter a Template Type. ",""))</f>
        <v>#REF!</v>
      </c>
      <c r="O155" s="31" t="e">
        <f>IF(ISBLANK(#REF!),"",IF(#REF!="","Please enter Primer Type. ",""))</f>
        <v>#REF!</v>
      </c>
      <c r="P155" s="31" t="e">
        <f>IF(ISBLANK(#REF!),"",IF(#REF!="","Please enter Product Type. ",""))</f>
        <v>#REF!</v>
      </c>
      <c r="Q155" s="26" t="e">
        <f>IF(#REF!="","",IF(#REF!="","Please enter a sample name for each reaction. ",""))</f>
        <v>#REF!</v>
      </c>
      <c r="AA155" s="31" t="e">
        <f>IF(VLOOKUP(#REF!,DropData!$C$2:$D$57,2,0)="Yes","Yes","")</f>
        <v>#REF!</v>
      </c>
    </row>
    <row r="156" spans="9:27" x14ac:dyDescent="0.2">
      <c r="I156" s="31" t="e">
        <f t="shared" si="4"/>
        <v>#REF!</v>
      </c>
      <c r="J156" s="31" t="e">
        <f>IF(#REF!="Needs Synthesis",IF(#REF!="","Please enter a sequence for a primer that needs synthesis. ",""),"")</f>
        <v>#REF!</v>
      </c>
      <c r="K156" s="31" t="e">
        <f>IF(ISTEXT(AA156),"",IF(LEFT(#REF!,4)="Free","Please select a primer from the Standard Primer List. ",""))</f>
        <v>#REF!</v>
      </c>
      <c r="L156" s="31" t="e">
        <f>IF(#REF!="","",IF(#REF!="",IF(#REF!="Premixed","","Please enter a Primer Name. "),""))</f>
        <v>#REF!</v>
      </c>
      <c r="M156" s="31" t="e">
        <f>IF(#REF!="Enclosed",IF(LEN(#REF!)&gt;7,"Please check the Primer Barcode as it is longer than 6 digits and may not be valid. ",""),"")</f>
        <v>#REF!</v>
      </c>
      <c r="N156" s="31" t="e">
        <f>IF(ISBLANK(#REF!),"",IF(#REF!="","Please enter a Template Type. ",""))</f>
        <v>#REF!</v>
      </c>
      <c r="O156" s="31" t="e">
        <f>IF(ISBLANK(#REF!),"",IF(#REF!="","Please enter Primer Type. ",""))</f>
        <v>#REF!</v>
      </c>
      <c r="P156" s="31" t="e">
        <f>IF(ISBLANK(#REF!),"",IF(#REF!="","Please enter Product Type. ",""))</f>
        <v>#REF!</v>
      </c>
      <c r="Q156" s="26" t="e">
        <f>IF(#REF!="","",IF(#REF!="","Please enter a sample name for each reaction. ",""))</f>
        <v>#REF!</v>
      </c>
      <c r="AA156" s="31" t="e">
        <f>IF(VLOOKUP(#REF!,DropData!$C$2:$D$57,2,0)="Yes","Yes","")</f>
        <v>#REF!</v>
      </c>
    </row>
    <row r="157" spans="9:27" x14ac:dyDescent="0.2">
      <c r="I157" s="31" t="e">
        <f t="shared" si="4"/>
        <v>#REF!</v>
      </c>
      <c r="J157" s="31" t="e">
        <f>IF(#REF!="Needs Synthesis",IF(#REF!="","Please enter a sequence for a primer that needs synthesis. ",""),"")</f>
        <v>#REF!</v>
      </c>
      <c r="K157" s="31" t="e">
        <f>IF(ISTEXT(AA157),"",IF(LEFT(#REF!,4)="Free","Please select a primer from the Standard Primer List. ",""))</f>
        <v>#REF!</v>
      </c>
      <c r="L157" s="31" t="e">
        <f>IF(#REF!="","",IF(#REF!="",IF(#REF!="Premixed","","Please enter a Primer Name. "),""))</f>
        <v>#REF!</v>
      </c>
      <c r="M157" s="31" t="e">
        <f>IF(#REF!="Enclosed",IF(LEN(#REF!)&gt;7,"Please check the Primer Barcode as it is longer than 6 digits and may not be valid. ",""),"")</f>
        <v>#REF!</v>
      </c>
      <c r="N157" s="31" t="e">
        <f>IF(ISBLANK(#REF!),"",IF(#REF!="","Please enter a Template Type. ",""))</f>
        <v>#REF!</v>
      </c>
      <c r="O157" s="31" t="e">
        <f>IF(ISBLANK(#REF!),"",IF(#REF!="","Please enter Primer Type. ",""))</f>
        <v>#REF!</v>
      </c>
      <c r="P157" s="31" t="e">
        <f>IF(ISBLANK(#REF!),"",IF(#REF!="","Please enter Product Type. ",""))</f>
        <v>#REF!</v>
      </c>
      <c r="Q157" s="26" t="e">
        <f>IF(#REF!="","",IF(#REF!="","Please enter a sample name for each reaction. ",""))</f>
        <v>#REF!</v>
      </c>
      <c r="AA157" s="31" t="e">
        <f>IF(VLOOKUP(#REF!,DropData!$C$2:$D$57,2,0)="Yes","Yes","")</f>
        <v>#REF!</v>
      </c>
    </row>
    <row r="158" spans="9:27" x14ac:dyDescent="0.2">
      <c r="I158" s="31" t="e">
        <f t="shared" si="4"/>
        <v>#REF!</v>
      </c>
      <c r="J158" s="31" t="e">
        <f>IF(#REF!="Needs Synthesis",IF(#REF!="","Please enter a sequence for a primer that needs synthesis. ",""),"")</f>
        <v>#REF!</v>
      </c>
      <c r="K158" s="31" t="e">
        <f>IF(ISTEXT(AA158),"",IF(LEFT(#REF!,4)="Free","Please select a primer from the Standard Primer List. ",""))</f>
        <v>#REF!</v>
      </c>
      <c r="L158" s="31" t="e">
        <f>IF(#REF!="","",IF(#REF!="",IF(#REF!="Premixed","","Please enter a Primer Name. "),""))</f>
        <v>#REF!</v>
      </c>
      <c r="M158" s="31" t="e">
        <f>IF(#REF!="Enclosed",IF(LEN(#REF!)&gt;7,"Please check the Primer Barcode as it is longer than 6 digits and may not be valid. ",""),"")</f>
        <v>#REF!</v>
      </c>
      <c r="N158" s="31" t="e">
        <f>IF(ISBLANK(#REF!),"",IF(#REF!="","Please enter a Template Type. ",""))</f>
        <v>#REF!</v>
      </c>
      <c r="O158" s="31" t="e">
        <f>IF(ISBLANK(#REF!),"",IF(#REF!="","Please enter Primer Type. ",""))</f>
        <v>#REF!</v>
      </c>
      <c r="P158" s="31" t="e">
        <f>IF(ISBLANK(#REF!),"",IF(#REF!="","Please enter Product Type. ",""))</f>
        <v>#REF!</v>
      </c>
      <c r="Q158" s="26" t="e">
        <f>IF(#REF!="","",IF(#REF!="","Please enter a sample name for each reaction. ",""))</f>
        <v>#REF!</v>
      </c>
      <c r="AA158" s="31" t="e">
        <f>IF(VLOOKUP(#REF!,DropData!$C$2:$D$57,2,0)="Yes","Yes","")</f>
        <v>#REF!</v>
      </c>
    </row>
    <row r="159" spans="9:27" x14ac:dyDescent="0.2">
      <c r="I159" s="31" t="e">
        <f t="shared" si="4"/>
        <v>#REF!</v>
      </c>
      <c r="J159" s="31" t="e">
        <f>IF(#REF!="Needs Synthesis",IF(#REF!="","Please enter a sequence for a primer that needs synthesis. ",""),"")</f>
        <v>#REF!</v>
      </c>
      <c r="K159" s="31" t="e">
        <f>IF(ISTEXT(AA159),"",IF(LEFT(#REF!,4)="Free","Please select a primer from the Standard Primer List. ",""))</f>
        <v>#REF!</v>
      </c>
      <c r="L159" s="31" t="e">
        <f>IF(#REF!="","",IF(#REF!="",IF(#REF!="Premixed","","Please enter a Primer Name. "),""))</f>
        <v>#REF!</v>
      </c>
      <c r="M159" s="31" t="e">
        <f>IF(#REF!="Enclosed",IF(LEN(#REF!)&gt;7,"Please check the Primer Barcode as it is longer than 6 digits and may not be valid. ",""),"")</f>
        <v>#REF!</v>
      </c>
      <c r="N159" s="31" t="e">
        <f>IF(ISBLANK(#REF!),"",IF(#REF!="","Please enter a Template Type. ",""))</f>
        <v>#REF!</v>
      </c>
      <c r="O159" s="31" t="e">
        <f>IF(ISBLANK(#REF!),"",IF(#REF!="","Please enter Primer Type. ",""))</f>
        <v>#REF!</v>
      </c>
      <c r="P159" s="31" t="e">
        <f>IF(ISBLANK(#REF!),"",IF(#REF!="","Please enter Product Type. ",""))</f>
        <v>#REF!</v>
      </c>
      <c r="Q159" s="26" t="e">
        <f>IF(#REF!="","",IF(#REF!="","Please enter a sample name for each reaction. ",""))</f>
        <v>#REF!</v>
      </c>
      <c r="AA159" s="31" t="e">
        <f>IF(VLOOKUP(#REF!,DropData!$C$2:$D$57,2,0)="Yes","Yes","")</f>
        <v>#REF!</v>
      </c>
    </row>
    <row r="160" spans="9:27" x14ac:dyDescent="0.2">
      <c r="I160" s="31" t="e">
        <f t="shared" si="4"/>
        <v>#REF!</v>
      </c>
      <c r="J160" s="31" t="e">
        <f>IF(#REF!="Needs Synthesis",IF(#REF!="","Please enter a sequence for a primer that needs synthesis. ",""),"")</f>
        <v>#REF!</v>
      </c>
      <c r="K160" s="31" t="e">
        <f>IF(ISTEXT(AA160),"",IF(LEFT(#REF!,4)="Free","Please select a primer from the Standard Primer List. ",""))</f>
        <v>#REF!</v>
      </c>
      <c r="L160" s="31" t="e">
        <f>IF(#REF!="","",IF(#REF!="",IF(#REF!="Premixed","","Please enter a Primer Name. "),""))</f>
        <v>#REF!</v>
      </c>
      <c r="M160" s="31" t="e">
        <f>IF(#REF!="Enclosed",IF(LEN(#REF!)&gt;7,"Please check the Primer Barcode as it is longer than 6 digits and may not be valid. ",""),"")</f>
        <v>#REF!</v>
      </c>
      <c r="N160" s="31" t="e">
        <f>IF(ISBLANK(#REF!),"",IF(#REF!="","Please enter a Template Type. ",""))</f>
        <v>#REF!</v>
      </c>
      <c r="O160" s="31" t="e">
        <f>IF(ISBLANK(#REF!),"",IF(#REF!="","Please enter Primer Type. ",""))</f>
        <v>#REF!</v>
      </c>
      <c r="P160" s="31" t="e">
        <f>IF(ISBLANK(#REF!),"",IF(#REF!="","Please enter Product Type. ",""))</f>
        <v>#REF!</v>
      </c>
      <c r="Q160" s="26" t="e">
        <f>IF(#REF!="","",IF(#REF!="","Please enter a sample name for each reaction. ",""))</f>
        <v>#REF!</v>
      </c>
      <c r="AA160" s="31" t="e">
        <f>IF(VLOOKUP(#REF!,DropData!$C$2:$D$57,2,0)="Yes","Yes","")</f>
        <v>#REF!</v>
      </c>
    </row>
    <row r="161" spans="9:27" x14ac:dyDescent="0.2">
      <c r="I161" s="31" t="e">
        <f t="shared" si="4"/>
        <v>#REF!</v>
      </c>
      <c r="J161" s="31" t="e">
        <f>IF(#REF!="Needs Synthesis",IF(#REF!="","Please enter a sequence for a primer that needs synthesis. ",""),"")</f>
        <v>#REF!</v>
      </c>
      <c r="K161" s="31" t="e">
        <f>IF(ISTEXT(AA161),"",IF(LEFT(#REF!,4)="Free","Please select a primer from the Standard Primer List. ",""))</f>
        <v>#REF!</v>
      </c>
      <c r="L161" s="31" t="e">
        <f>IF(#REF!="","",IF(#REF!="",IF(#REF!="Premixed","","Please enter a Primer Name. "),""))</f>
        <v>#REF!</v>
      </c>
      <c r="M161" s="31" t="e">
        <f>IF(#REF!="Enclosed",IF(LEN(#REF!)&gt;7,"Please check the Primer Barcode as it is longer than 6 digits and may not be valid. ",""),"")</f>
        <v>#REF!</v>
      </c>
      <c r="N161" s="31" t="e">
        <f>IF(ISBLANK(#REF!),"",IF(#REF!="","Please enter a Template Type. ",""))</f>
        <v>#REF!</v>
      </c>
      <c r="O161" s="31" t="e">
        <f>IF(ISBLANK(#REF!),"",IF(#REF!="","Please enter Primer Type. ",""))</f>
        <v>#REF!</v>
      </c>
      <c r="P161" s="31" t="e">
        <f>IF(ISBLANK(#REF!),"",IF(#REF!="","Please enter Product Type. ",""))</f>
        <v>#REF!</v>
      </c>
      <c r="Q161" s="26" t="e">
        <f>IF(#REF!="","",IF(#REF!="","Please enter a sample name for each reaction. ",""))</f>
        <v>#REF!</v>
      </c>
      <c r="AA161" s="31" t="e">
        <f>IF(VLOOKUP(#REF!,DropData!$C$2:$D$57,2,0)="Yes","Yes","")</f>
        <v>#REF!</v>
      </c>
    </row>
    <row r="162" spans="9:27" x14ac:dyDescent="0.2">
      <c r="I162" s="31" t="e">
        <f t="shared" si="4"/>
        <v>#REF!</v>
      </c>
      <c r="J162" s="31" t="e">
        <f>IF(#REF!="Needs Synthesis",IF(#REF!="","Please enter a sequence for a primer that needs synthesis. ",""),"")</f>
        <v>#REF!</v>
      </c>
      <c r="K162" s="31" t="e">
        <f>IF(ISTEXT(AA162),"",IF(LEFT(#REF!,4)="Free","Please select a primer from the Standard Primer List. ",""))</f>
        <v>#REF!</v>
      </c>
      <c r="L162" s="31" t="e">
        <f>IF(#REF!="","",IF(#REF!="",IF(#REF!="Premixed","","Please enter a Primer Name. "),""))</f>
        <v>#REF!</v>
      </c>
      <c r="M162" s="31" t="e">
        <f>IF(#REF!="Enclosed",IF(LEN(#REF!)&gt;7,"Please check the Primer Barcode as it is longer than 6 digits and may not be valid. ",""),"")</f>
        <v>#REF!</v>
      </c>
      <c r="N162" s="31" t="e">
        <f>IF(ISBLANK(#REF!),"",IF(#REF!="","Please enter a Template Type. ",""))</f>
        <v>#REF!</v>
      </c>
      <c r="O162" s="31" t="e">
        <f>IF(ISBLANK(#REF!),"",IF(#REF!="","Please enter Primer Type. ",""))</f>
        <v>#REF!</v>
      </c>
      <c r="P162" s="31" t="e">
        <f>IF(ISBLANK(#REF!),"",IF(#REF!="","Please enter Product Type. ",""))</f>
        <v>#REF!</v>
      </c>
      <c r="Q162" s="26" t="e">
        <f>IF(#REF!="","",IF(#REF!="","Please enter a sample name for each reaction. ",""))</f>
        <v>#REF!</v>
      </c>
      <c r="AA162" s="31" t="e">
        <f>IF(VLOOKUP(#REF!,DropData!$C$2:$D$57,2,0)="Yes","Yes","")</f>
        <v>#REF!</v>
      </c>
    </row>
    <row r="163" spans="9:27" x14ac:dyDescent="0.2">
      <c r="I163" s="31" t="e">
        <f t="shared" ref="I163:I192" si="5">CONCATENATE(J163,K163,L163,M163,N163,O163,P163,Q163,R163,S163,T163,U163)</f>
        <v>#REF!</v>
      </c>
      <c r="J163" s="31" t="e">
        <f>IF(#REF!="Needs Synthesis",IF(#REF!="","Please enter a sequence for a primer that needs synthesis. ",""),"")</f>
        <v>#REF!</v>
      </c>
      <c r="K163" s="31" t="e">
        <f>IF(ISTEXT(AA163),"",IF(LEFT(#REF!,4)="Free","Please select a primer from the Standard Primer List. ",""))</f>
        <v>#REF!</v>
      </c>
      <c r="L163" s="31" t="e">
        <f>IF(#REF!="","",IF(#REF!="",IF(#REF!="Premixed","","Please enter a Primer Name. "),""))</f>
        <v>#REF!</v>
      </c>
      <c r="M163" s="31" t="e">
        <f>IF(#REF!="Enclosed",IF(LEN(#REF!)&gt;7,"Please check the Primer Barcode as it is longer than 6 digits and may not be valid. ",""),"")</f>
        <v>#REF!</v>
      </c>
      <c r="N163" s="31" t="e">
        <f>IF(ISBLANK(#REF!),"",IF(#REF!="","Please enter a Template Type. ",""))</f>
        <v>#REF!</v>
      </c>
      <c r="O163" s="31" t="e">
        <f>IF(ISBLANK(#REF!),"",IF(#REF!="","Please enter Primer Type. ",""))</f>
        <v>#REF!</v>
      </c>
      <c r="P163" s="31" t="e">
        <f>IF(ISBLANK(#REF!),"",IF(#REF!="","Please enter Product Type. ",""))</f>
        <v>#REF!</v>
      </c>
      <c r="Q163" s="26" t="e">
        <f>IF(#REF!="","",IF(#REF!="","Please enter a sample name for each reaction. ",""))</f>
        <v>#REF!</v>
      </c>
      <c r="AA163" s="31" t="e">
        <f>IF(VLOOKUP(#REF!,DropData!$C$2:$D$57,2,0)="Yes","Yes","")</f>
        <v>#REF!</v>
      </c>
    </row>
    <row r="164" spans="9:27" x14ac:dyDescent="0.2">
      <c r="I164" s="31" t="e">
        <f t="shared" si="5"/>
        <v>#REF!</v>
      </c>
      <c r="J164" s="31" t="e">
        <f>IF(#REF!="Needs Synthesis",IF(#REF!="","Please enter a sequence for a primer that needs synthesis. ",""),"")</f>
        <v>#REF!</v>
      </c>
      <c r="K164" s="31" t="e">
        <f>IF(ISTEXT(AA164),"",IF(LEFT(#REF!,4)="Free","Please select a primer from the Standard Primer List. ",""))</f>
        <v>#REF!</v>
      </c>
      <c r="L164" s="31" t="e">
        <f>IF(#REF!="","",IF(#REF!="",IF(#REF!="Premixed","","Please enter a Primer Name. "),""))</f>
        <v>#REF!</v>
      </c>
      <c r="M164" s="31" t="e">
        <f>IF(#REF!="Enclosed",IF(LEN(#REF!)&gt;7,"Please check the Primer Barcode as it is longer than 6 digits and may not be valid. ",""),"")</f>
        <v>#REF!</v>
      </c>
      <c r="N164" s="31" t="e">
        <f>IF(ISBLANK(#REF!),"",IF(#REF!="","Please enter a Template Type. ",""))</f>
        <v>#REF!</v>
      </c>
      <c r="O164" s="31" t="e">
        <f>IF(ISBLANK(#REF!),"",IF(#REF!="","Please enter Primer Type. ",""))</f>
        <v>#REF!</v>
      </c>
      <c r="P164" s="31" t="e">
        <f>IF(ISBLANK(#REF!),"",IF(#REF!="","Please enter Product Type. ",""))</f>
        <v>#REF!</v>
      </c>
      <c r="Q164" s="26" t="e">
        <f>IF(#REF!="","",IF(#REF!="","Please enter a sample name for each reaction. ",""))</f>
        <v>#REF!</v>
      </c>
      <c r="AA164" s="31" t="e">
        <f>IF(VLOOKUP(#REF!,DropData!$C$2:$D$57,2,0)="Yes","Yes","")</f>
        <v>#REF!</v>
      </c>
    </row>
    <row r="165" spans="9:27" x14ac:dyDescent="0.2">
      <c r="I165" s="31" t="e">
        <f t="shared" si="5"/>
        <v>#REF!</v>
      </c>
      <c r="J165" s="31" t="e">
        <f>IF(#REF!="Needs Synthesis",IF(#REF!="","Please enter a sequence for a primer that needs synthesis. ",""),"")</f>
        <v>#REF!</v>
      </c>
      <c r="K165" s="31" t="e">
        <f>IF(ISTEXT(AA165),"",IF(LEFT(#REF!,4)="Free","Please select a primer from the Standard Primer List. ",""))</f>
        <v>#REF!</v>
      </c>
      <c r="L165" s="31" t="e">
        <f>IF(#REF!="","",IF(#REF!="",IF(#REF!="Premixed","","Please enter a Primer Name. "),""))</f>
        <v>#REF!</v>
      </c>
      <c r="M165" s="31" t="e">
        <f>IF(#REF!="Enclosed",IF(LEN(#REF!)&gt;7,"Please check the Primer Barcode as it is longer than 6 digits and may not be valid. ",""),"")</f>
        <v>#REF!</v>
      </c>
      <c r="N165" s="31" t="e">
        <f>IF(ISBLANK(#REF!),"",IF(#REF!="","Please enter a Template Type. ",""))</f>
        <v>#REF!</v>
      </c>
      <c r="O165" s="31" t="e">
        <f>IF(ISBLANK(#REF!),"",IF(#REF!="","Please enter Primer Type. ",""))</f>
        <v>#REF!</v>
      </c>
      <c r="P165" s="31" t="e">
        <f>IF(ISBLANK(#REF!),"",IF(#REF!="","Please enter Product Type. ",""))</f>
        <v>#REF!</v>
      </c>
      <c r="Q165" s="26" t="e">
        <f>IF(#REF!="","",IF(#REF!="","Please enter a sample name for each reaction. ",""))</f>
        <v>#REF!</v>
      </c>
      <c r="AA165" s="31" t="e">
        <f>IF(VLOOKUP(#REF!,DropData!$C$2:$D$57,2,0)="Yes","Yes","")</f>
        <v>#REF!</v>
      </c>
    </row>
    <row r="166" spans="9:27" x14ac:dyDescent="0.2">
      <c r="I166" s="31" t="e">
        <f t="shared" si="5"/>
        <v>#REF!</v>
      </c>
      <c r="J166" s="31" t="e">
        <f>IF(#REF!="Needs Synthesis",IF(#REF!="","Please enter a sequence for a primer that needs synthesis. ",""),"")</f>
        <v>#REF!</v>
      </c>
      <c r="K166" s="31" t="e">
        <f>IF(ISTEXT(AA166),"",IF(LEFT(#REF!,4)="Free","Please select a primer from the Standard Primer List. ",""))</f>
        <v>#REF!</v>
      </c>
      <c r="L166" s="31" t="e">
        <f>IF(#REF!="","",IF(#REF!="",IF(#REF!="Premixed","","Please enter a Primer Name. "),""))</f>
        <v>#REF!</v>
      </c>
      <c r="M166" s="31" t="e">
        <f>IF(#REF!="Enclosed",IF(LEN(#REF!)&gt;7,"Please check the Primer Barcode as it is longer than 6 digits and may not be valid. ",""),"")</f>
        <v>#REF!</v>
      </c>
      <c r="N166" s="31" t="e">
        <f>IF(ISBLANK(#REF!),"",IF(#REF!="","Please enter a Template Type. ",""))</f>
        <v>#REF!</v>
      </c>
      <c r="O166" s="31" t="e">
        <f>IF(ISBLANK(#REF!),"",IF(#REF!="","Please enter Primer Type. ",""))</f>
        <v>#REF!</v>
      </c>
      <c r="P166" s="31" t="e">
        <f>IF(ISBLANK(#REF!),"",IF(#REF!="","Please enter Product Type. ",""))</f>
        <v>#REF!</v>
      </c>
      <c r="Q166" s="26" t="e">
        <f>IF(#REF!="","",IF(#REF!="","Please enter a sample name for each reaction. ",""))</f>
        <v>#REF!</v>
      </c>
      <c r="AA166" s="31" t="e">
        <f>IF(VLOOKUP(#REF!,DropData!$C$2:$D$57,2,0)="Yes","Yes","")</f>
        <v>#REF!</v>
      </c>
    </row>
    <row r="167" spans="9:27" x14ac:dyDescent="0.2">
      <c r="I167" s="31" t="e">
        <f t="shared" si="5"/>
        <v>#REF!</v>
      </c>
      <c r="J167" s="31" t="e">
        <f>IF(#REF!="Needs Synthesis",IF(#REF!="","Please enter a sequence for a primer that needs synthesis. ",""),"")</f>
        <v>#REF!</v>
      </c>
      <c r="K167" s="31" t="e">
        <f>IF(ISTEXT(AA167),"",IF(LEFT(#REF!,4)="Free","Please select a primer from the Standard Primer List. ",""))</f>
        <v>#REF!</v>
      </c>
      <c r="L167" s="31" t="e">
        <f>IF(#REF!="","",IF(#REF!="",IF(#REF!="Premixed","","Please enter a Primer Name. "),""))</f>
        <v>#REF!</v>
      </c>
      <c r="M167" s="31" t="e">
        <f>IF(#REF!="Enclosed",IF(LEN(#REF!)&gt;7,"Please check the Primer Barcode as it is longer than 6 digits and may not be valid. ",""),"")</f>
        <v>#REF!</v>
      </c>
      <c r="N167" s="31" t="e">
        <f>IF(ISBLANK(#REF!),"",IF(#REF!="","Please enter a Template Type. ",""))</f>
        <v>#REF!</v>
      </c>
      <c r="O167" s="31" t="e">
        <f>IF(ISBLANK(#REF!),"",IF(#REF!="","Please enter Primer Type. ",""))</f>
        <v>#REF!</v>
      </c>
      <c r="P167" s="31" t="e">
        <f>IF(ISBLANK(#REF!),"",IF(#REF!="","Please enter Product Type. ",""))</f>
        <v>#REF!</v>
      </c>
      <c r="Q167" s="26" t="e">
        <f>IF(#REF!="","",IF(#REF!="","Please enter a sample name for each reaction. ",""))</f>
        <v>#REF!</v>
      </c>
      <c r="AA167" s="31" t="e">
        <f>IF(VLOOKUP(#REF!,DropData!$C$2:$D$57,2,0)="Yes","Yes","")</f>
        <v>#REF!</v>
      </c>
    </row>
    <row r="168" spans="9:27" x14ac:dyDescent="0.2">
      <c r="I168" s="31" t="e">
        <f t="shared" si="5"/>
        <v>#REF!</v>
      </c>
      <c r="J168" s="31" t="e">
        <f>IF(#REF!="Needs Synthesis",IF(#REF!="","Please enter a sequence for a primer that needs synthesis. ",""),"")</f>
        <v>#REF!</v>
      </c>
      <c r="K168" s="31" t="e">
        <f>IF(ISTEXT(AA168),"",IF(LEFT(#REF!,4)="Free","Please select a primer from the Standard Primer List. ",""))</f>
        <v>#REF!</v>
      </c>
      <c r="L168" s="31" t="e">
        <f>IF(#REF!="","",IF(#REF!="",IF(#REF!="Premixed","","Please enter a Primer Name. "),""))</f>
        <v>#REF!</v>
      </c>
      <c r="M168" s="31" t="e">
        <f>IF(#REF!="Enclosed",IF(LEN(#REF!)&gt;7,"Please check the Primer Barcode as it is longer than 6 digits and may not be valid. ",""),"")</f>
        <v>#REF!</v>
      </c>
      <c r="N168" s="31" t="e">
        <f>IF(ISBLANK(#REF!),"",IF(#REF!="","Please enter a Template Type. ",""))</f>
        <v>#REF!</v>
      </c>
      <c r="O168" s="31" t="e">
        <f>IF(ISBLANK(#REF!),"",IF(#REF!="","Please enter Primer Type. ",""))</f>
        <v>#REF!</v>
      </c>
      <c r="P168" s="31" t="e">
        <f>IF(ISBLANK(#REF!),"",IF(#REF!="","Please enter Product Type. ",""))</f>
        <v>#REF!</v>
      </c>
      <c r="Q168" s="26" t="e">
        <f>IF(#REF!="","",IF(#REF!="","Please enter a sample name for each reaction. ",""))</f>
        <v>#REF!</v>
      </c>
      <c r="AA168" s="31" t="e">
        <f>IF(VLOOKUP(#REF!,DropData!$C$2:$D$57,2,0)="Yes","Yes","")</f>
        <v>#REF!</v>
      </c>
    </row>
    <row r="169" spans="9:27" x14ac:dyDescent="0.2">
      <c r="I169" s="31" t="e">
        <f t="shared" si="5"/>
        <v>#REF!</v>
      </c>
      <c r="J169" s="31" t="e">
        <f>IF(#REF!="Needs Synthesis",IF(#REF!="","Please enter a sequence for a primer that needs synthesis. ",""),"")</f>
        <v>#REF!</v>
      </c>
      <c r="K169" s="31" t="e">
        <f>IF(ISTEXT(AA169),"",IF(LEFT(#REF!,4)="Free","Please select a primer from the Standard Primer List. ",""))</f>
        <v>#REF!</v>
      </c>
      <c r="L169" s="31" t="e">
        <f>IF(#REF!="","",IF(#REF!="",IF(#REF!="Premixed","","Please enter a Primer Name. "),""))</f>
        <v>#REF!</v>
      </c>
      <c r="M169" s="31" t="e">
        <f>IF(#REF!="Enclosed",IF(LEN(#REF!)&gt;7,"Please check the Primer Barcode as it is longer than 6 digits and may not be valid. ",""),"")</f>
        <v>#REF!</v>
      </c>
      <c r="N169" s="31" t="e">
        <f>IF(ISBLANK(#REF!),"",IF(#REF!="","Please enter a Template Type. ",""))</f>
        <v>#REF!</v>
      </c>
      <c r="O169" s="31" t="e">
        <f>IF(ISBLANK(#REF!),"",IF(#REF!="","Please enter Primer Type. ",""))</f>
        <v>#REF!</v>
      </c>
      <c r="P169" s="31" t="e">
        <f>IF(ISBLANK(#REF!),"",IF(#REF!="","Please enter Product Type. ",""))</f>
        <v>#REF!</v>
      </c>
      <c r="Q169" s="26" t="e">
        <f>IF(#REF!="","",IF(#REF!="","Please enter a sample name for each reaction. ",""))</f>
        <v>#REF!</v>
      </c>
      <c r="AA169" s="31" t="e">
        <f>IF(VLOOKUP(#REF!,DropData!$C$2:$D$57,2,0)="Yes","Yes","")</f>
        <v>#REF!</v>
      </c>
    </row>
    <row r="170" spans="9:27" x14ac:dyDescent="0.2">
      <c r="I170" s="31" t="e">
        <f t="shared" si="5"/>
        <v>#REF!</v>
      </c>
      <c r="J170" s="31" t="e">
        <f>IF(#REF!="Needs Synthesis",IF(#REF!="","Please enter a sequence for a primer that needs synthesis. ",""),"")</f>
        <v>#REF!</v>
      </c>
      <c r="K170" s="31" t="e">
        <f>IF(ISTEXT(AA170),"",IF(LEFT(#REF!,4)="Free","Please select a primer from the Standard Primer List. ",""))</f>
        <v>#REF!</v>
      </c>
      <c r="L170" s="31" t="e">
        <f>IF(#REF!="","",IF(#REF!="",IF(#REF!="Premixed","","Please enter a Primer Name. "),""))</f>
        <v>#REF!</v>
      </c>
      <c r="M170" s="31" t="e">
        <f>IF(#REF!="Enclosed",IF(LEN(#REF!)&gt;7,"Please check the Primer Barcode as it is longer than 6 digits and may not be valid. ",""),"")</f>
        <v>#REF!</v>
      </c>
      <c r="N170" s="31" t="e">
        <f>IF(ISBLANK(#REF!),"",IF(#REF!="","Please enter a Template Type. ",""))</f>
        <v>#REF!</v>
      </c>
      <c r="O170" s="31" t="e">
        <f>IF(ISBLANK(#REF!),"",IF(#REF!="","Please enter Primer Type. ",""))</f>
        <v>#REF!</v>
      </c>
      <c r="P170" s="31" t="e">
        <f>IF(ISBLANK(#REF!),"",IF(#REF!="","Please enter Product Type. ",""))</f>
        <v>#REF!</v>
      </c>
      <c r="Q170" s="26" t="e">
        <f>IF(#REF!="","",IF(#REF!="","Please enter a sample name for each reaction. ",""))</f>
        <v>#REF!</v>
      </c>
      <c r="AA170" s="31" t="e">
        <f>IF(VLOOKUP(#REF!,DropData!$C$2:$D$57,2,0)="Yes","Yes","")</f>
        <v>#REF!</v>
      </c>
    </row>
    <row r="171" spans="9:27" x14ac:dyDescent="0.2">
      <c r="I171" s="31" t="e">
        <f t="shared" si="5"/>
        <v>#REF!</v>
      </c>
      <c r="J171" s="31" t="e">
        <f>IF(#REF!="Needs Synthesis",IF(#REF!="","Please enter a sequence for a primer that needs synthesis. ",""),"")</f>
        <v>#REF!</v>
      </c>
      <c r="K171" s="31" t="e">
        <f>IF(ISTEXT(AA171),"",IF(LEFT(#REF!,4)="Free","Please select a primer from the Standard Primer List. ",""))</f>
        <v>#REF!</v>
      </c>
      <c r="L171" s="31" t="e">
        <f>IF(#REF!="","",IF(#REF!="",IF(#REF!="Premixed","","Please enter a Primer Name. "),""))</f>
        <v>#REF!</v>
      </c>
      <c r="M171" s="31" t="e">
        <f>IF(#REF!="Enclosed",IF(LEN(#REF!)&gt;7,"Please check the Primer Barcode as it is longer than 6 digits and may not be valid. ",""),"")</f>
        <v>#REF!</v>
      </c>
      <c r="N171" s="31" t="e">
        <f>IF(ISBLANK(#REF!),"",IF(#REF!="","Please enter a Template Type. ",""))</f>
        <v>#REF!</v>
      </c>
      <c r="O171" s="31" t="e">
        <f>IF(ISBLANK(#REF!),"",IF(#REF!="","Please enter Primer Type. ",""))</f>
        <v>#REF!</v>
      </c>
      <c r="P171" s="31" t="e">
        <f>IF(ISBLANK(#REF!),"",IF(#REF!="","Please enter Product Type. ",""))</f>
        <v>#REF!</v>
      </c>
      <c r="Q171" s="26" t="e">
        <f>IF(#REF!="","",IF(#REF!="","Please enter a sample name for each reaction. ",""))</f>
        <v>#REF!</v>
      </c>
      <c r="AA171" s="31" t="e">
        <f>IF(VLOOKUP(#REF!,DropData!$C$2:$D$57,2,0)="Yes","Yes","")</f>
        <v>#REF!</v>
      </c>
    </row>
    <row r="172" spans="9:27" x14ac:dyDescent="0.2">
      <c r="I172" s="31" t="e">
        <f t="shared" si="5"/>
        <v>#REF!</v>
      </c>
      <c r="J172" s="31" t="e">
        <f>IF(#REF!="Needs Synthesis",IF(#REF!="","Please enter a sequence for a primer that needs synthesis. ",""),"")</f>
        <v>#REF!</v>
      </c>
      <c r="K172" s="31" t="e">
        <f>IF(ISTEXT(AA172),"",IF(LEFT(#REF!,4)="Free","Please select a primer from the Standard Primer List. ",""))</f>
        <v>#REF!</v>
      </c>
      <c r="L172" s="31" t="e">
        <f>IF(#REF!="","",IF(#REF!="",IF(#REF!="Premixed","","Please enter a Primer Name. "),""))</f>
        <v>#REF!</v>
      </c>
      <c r="M172" s="31" t="e">
        <f>IF(#REF!="Enclosed",IF(LEN(#REF!)&gt;7,"Please check the Primer Barcode as it is longer than 6 digits and may not be valid. ",""),"")</f>
        <v>#REF!</v>
      </c>
      <c r="N172" s="31" t="e">
        <f>IF(ISBLANK(#REF!),"",IF(#REF!="","Please enter a Template Type. ",""))</f>
        <v>#REF!</v>
      </c>
      <c r="O172" s="31" t="e">
        <f>IF(ISBLANK(#REF!),"",IF(#REF!="","Please enter Primer Type. ",""))</f>
        <v>#REF!</v>
      </c>
      <c r="P172" s="31" t="e">
        <f>IF(ISBLANK(#REF!),"",IF(#REF!="","Please enter Product Type. ",""))</f>
        <v>#REF!</v>
      </c>
      <c r="Q172" s="26" t="e">
        <f>IF(#REF!="","",IF(#REF!="","Please enter a sample name for each reaction. ",""))</f>
        <v>#REF!</v>
      </c>
      <c r="AA172" s="31" t="e">
        <f>IF(VLOOKUP(#REF!,DropData!$C$2:$D$57,2,0)="Yes","Yes","")</f>
        <v>#REF!</v>
      </c>
    </row>
    <row r="173" spans="9:27" x14ac:dyDescent="0.2">
      <c r="I173" s="31" t="e">
        <f t="shared" si="5"/>
        <v>#REF!</v>
      </c>
      <c r="J173" s="31" t="e">
        <f>IF(#REF!="Needs Synthesis",IF(#REF!="","Please enter a sequence for a primer that needs synthesis. ",""),"")</f>
        <v>#REF!</v>
      </c>
      <c r="K173" s="31" t="e">
        <f>IF(ISTEXT(AA173),"",IF(LEFT(#REF!,4)="Free","Please select a primer from the Standard Primer List. ",""))</f>
        <v>#REF!</v>
      </c>
      <c r="L173" s="31" t="e">
        <f>IF(#REF!="","",IF(#REF!="",IF(#REF!="Premixed","","Please enter a Primer Name. "),""))</f>
        <v>#REF!</v>
      </c>
      <c r="M173" s="31" t="e">
        <f>IF(#REF!="Enclosed",IF(LEN(#REF!)&gt;7,"Please check the Primer Barcode as it is longer than 6 digits and may not be valid. ",""),"")</f>
        <v>#REF!</v>
      </c>
      <c r="N173" s="31" t="e">
        <f>IF(ISBLANK(#REF!),"",IF(#REF!="","Please enter a Template Type. ",""))</f>
        <v>#REF!</v>
      </c>
      <c r="O173" s="31" t="e">
        <f>IF(ISBLANK(#REF!),"",IF(#REF!="","Please enter Primer Type. ",""))</f>
        <v>#REF!</v>
      </c>
      <c r="P173" s="31" t="e">
        <f>IF(ISBLANK(#REF!),"",IF(#REF!="","Please enter Product Type. ",""))</f>
        <v>#REF!</v>
      </c>
      <c r="Q173" s="26" t="e">
        <f>IF(#REF!="","",IF(#REF!="","Please enter a sample name for each reaction. ",""))</f>
        <v>#REF!</v>
      </c>
      <c r="AA173" s="31" t="e">
        <f>IF(VLOOKUP(#REF!,DropData!$C$2:$D$57,2,0)="Yes","Yes","")</f>
        <v>#REF!</v>
      </c>
    </row>
    <row r="174" spans="9:27" x14ac:dyDescent="0.2">
      <c r="I174" s="31" t="e">
        <f t="shared" si="5"/>
        <v>#REF!</v>
      </c>
      <c r="J174" s="31" t="e">
        <f>IF(#REF!="Needs Synthesis",IF(#REF!="","Please enter a sequence for a primer that needs synthesis. ",""),"")</f>
        <v>#REF!</v>
      </c>
      <c r="K174" s="31" t="e">
        <f>IF(ISTEXT(AA174),"",IF(LEFT(#REF!,4)="Free","Please select a primer from the Standard Primer List. ",""))</f>
        <v>#REF!</v>
      </c>
      <c r="L174" s="31" t="e">
        <f>IF(#REF!="","",IF(#REF!="",IF(#REF!="Premixed","","Please enter a Primer Name. "),""))</f>
        <v>#REF!</v>
      </c>
      <c r="M174" s="31" t="e">
        <f>IF(#REF!="Enclosed",IF(LEN(#REF!)&gt;7,"Please check the Primer Barcode as it is longer than 6 digits and may not be valid. ",""),"")</f>
        <v>#REF!</v>
      </c>
      <c r="N174" s="31" t="e">
        <f>IF(ISBLANK(#REF!),"",IF(#REF!="","Please enter a Template Type. ",""))</f>
        <v>#REF!</v>
      </c>
      <c r="O174" s="31" t="e">
        <f>IF(ISBLANK(#REF!),"",IF(#REF!="","Please enter Primer Type. ",""))</f>
        <v>#REF!</v>
      </c>
      <c r="P174" s="31" t="e">
        <f>IF(ISBLANK(#REF!),"",IF(#REF!="","Please enter Product Type. ",""))</f>
        <v>#REF!</v>
      </c>
      <c r="Q174" s="26" t="e">
        <f>IF(#REF!="","",IF(#REF!="","Please enter a sample name for each reaction. ",""))</f>
        <v>#REF!</v>
      </c>
      <c r="AA174" s="31" t="e">
        <f>IF(VLOOKUP(#REF!,DropData!$C$2:$D$57,2,0)="Yes","Yes","")</f>
        <v>#REF!</v>
      </c>
    </row>
    <row r="175" spans="9:27" x14ac:dyDescent="0.2">
      <c r="I175" s="31" t="e">
        <f t="shared" si="5"/>
        <v>#REF!</v>
      </c>
      <c r="J175" s="31" t="e">
        <f>IF(#REF!="Needs Synthesis",IF(#REF!="","Please enter a sequence for a primer that needs synthesis. ",""),"")</f>
        <v>#REF!</v>
      </c>
      <c r="K175" s="31" t="e">
        <f>IF(ISTEXT(AA175),"",IF(LEFT(#REF!,4)="Free","Please select a primer from the Standard Primer List. ",""))</f>
        <v>#REF!</v>
      </c>
      <c r="L175" s="31" t="e">
        <f>IF(#REF!="","",IF(#REF!="",IF(#REF!="Premixed","","Please enter a Primer Name. "),""))</f>
        <v>#REF!</v>
      </c>
      <c r="M175" s="31" t="e">
        <f>IF(#REF!="Enclosed",IF(LEN(#REF!)&gt;7,"Please check the Primer Barcode as it is longer than 6 digits and may not be valid. ",""),"")</f>
        <v>#REF!</v>
      </c>
      <c r="N175" s="31" t="e">
        <f>IF(ISBLANK(#REF!),"",IF(#REF!="","Please enter a Template Type. ",""))</f>
        <v>#REF!</v>
      </c>
      <c r="O175" s="31" t="e">
        <f>IF(ISBLANK(#REF!),"",IF(#REF!="","Please enter Primer Type. ",""))</f>
        <v>#REF!</v>
      </c>
      <c r="P175" s="31" t="e">
        <f>IF(ISBLANK(#REF!),"",IF(#REF!="","Please enter Product Type. ",""))</f>
        <v>#REF!</v>
      </c>
      <c r="Q175" s="26" t="e">
        <f>IF(#REF!="","",IF(#REF!="","Please enter a sample name for each reaction. ",""))</f>
        <v>#REF!</v>
      </c>
      <c r="AA175" s="31" t="e">
        <f>IF(VLOOKUP(#REF!,DropData!$C$2:$D$57,2,0)="Yes","Yes","")</f>
        <v>#REF!</v>
      </c>
    </row>
    <row r="176" spans="9:27" x14ac:dyDescent="0.2">
      <c r="I176" s="31" t="e">
        <f t="shared" si="5"/>
        <v>#REF!</v>
      </c>
      <c r="J176" s="31" t="e">
        <f>IF(#REF!="Needs Synthesis",IF(#REF!="","Please enter a sequence for a primer that needs synthesis. ",""),"")</f>
        <v>#REF!</v>
      </c>
      <c r="K176" s="31" t="e">
        <f>IF(ISTEXT(AA176),"",IF(LEFT(#REF!,4)="Free","Please select a primer from the Standard Primer List. ",""))</f>
        <v>#REF!</v>
      </c>
      <c r="L176" s="31" t="e">
        <f>IF(#REF!="","",IF(#REF!="",IF(#REF!="Premixed","","Please enter a Primer Name. "),""))</f>
        <v>#REF!</v>
      </c>
      <c r="M176" s="31" t="e">
        <f>IF(#REF!="Enclosed",IF(LEN(#REF!)&gt;7,"Please check the Primer Barcode as it is longer than 6 digits and may not be valid. ",""),"")</f>
        <v>#REF!</v>
      </c>
      <c r="N176" s="31" t="e">
        <f>IF(ISBLANK(#REF!),"",IF(#REF!="","Please enter a Template Type. ",""))</f>
        <v>#REF!</v>
      </c>
      <c r="O176" s="31" t="e">
        <f>IF(ISBLANK(#REF!),"",IF(#REF!="","Please enter Primer Type. ",""))</f>
        <v>#REF!</v>
      </c>
      <c r="P176" s="31" t="e">
        <f>IF(ISBLANK(#REF!),"",IF(#REF!="","Please enter Product Type. ",""))</f>
        <v>#REF!</v>
      </c>
      <c r="Q176" s="26" t="e">
        <f>IF(#REF!="","",IF(#REF!="","Please enter a sample name for each reaction. ",""))</f>
        <v>#REF!</v>
      </c>
      <c r="AA176" s="31" t="e">
        <f>IF(VLOOKUP(#REF!,DropData!$C$2:$D$57,2,0)="Yes","Yes","")</f>
        <v>#REF!</v>
      </c>
    </row>
    <row r="177" spans="9:27" x14ac:dyDescent="0.2">
      <c r="I177" s="31" t="e">
        <f t="shared" si="5"/>
        <v>#REF!</v>
      </c>
      <c r="J177" s="31" t="e">
        <f>IF(#REF!="Needs Synthesis",IF(#REF!="","Please enter a sequence for a primer that needs synthesis. ",""),"")</f>
        <v>#REF!</v>
      </c>
      <c r="K177" s="31" t="e">
        <f>IF(ISTEXT(AA177),"",IF(LEFT(#REF!,4)="Free","Please select a primer from the Standard Primer List. ",""))</f>
        <v>#REF!</v>
      </c>
      <c r="L177" s="31" t="e">
        <f>IF(#REF!="","",IF(#REF!="",IF(#REF!="Premixed","","Please enter a Primer Name. "),""))</f>
        <v>#REF!</v>
      </c>
      <c r="M177" s="31" t="e">
        <f>IF(#REF!="Enclosed",IF(LEN(#REF!)&gt;7,"Please check the Primer Barcode as it is longer than 6 digits and may not be valid. ",""),"")</f>
        <v>#REF!</v>
      </c>
      <c r="N177" s="31" t="e">
        <f>IF(ISBLANK(#REF!),"",IF(#REF!="","Please enter a Template Type. ",""))</f>
        <v>#REF!</v>
      </c>
      <c r="O177" s="31" t="e">
        <f>IF(ISBLANK(#REF!),"",IF(#REF!="","Please enter Primer Type. ",""))</f>
        <v>#REF!</v>
      </c>
      <c r="P177" s="31" t="e">
        <f>IF(ISBLANK(#REF!),"",IF(#REF!="","Please enter Product Type. ",""))</f>
        <v>#REF!</v>
      </c>
      <c r="Q177" s="26" t="e">
        <f>IF(#REF!="","",IF(#REF!="","Please enter a sample name for each reaction. ",""))</f>
        <v>#REF!</v>
      </c>
      <c r="AA177" s="31" t="e">
        <f>IF(VLOOKUP(#REF!,DropData!$C$2:$D$57,2,0)="Yes","Yes","")</f>
        <v>#REF!</v>
      </c>
    </row>
    <row r="178" spans="9:27" x14ac:dyDescent="0.2">
      <c r="I178" s="31" t="e">
        <f t="shared" si="5"/>
        <v>#REF!</v>
      </c>
      <c r="J178" s="31" t="e">
        <f>IF(#REF!="Needs Synthesis",IF(#REF!="","Please enter a sequence for a primer that needs synthesis. ",""),"")</f>
        <v>#REF!</v>
      </c>
      <c r="K178" s="31" t="e">
        <f>IF(ISTEXT(AA178),"",IF(LEFT(#REF!,4)="Free","Please select a primer from the Standard Primer List. ",""))</f>
        <v>#REF!</v>
      </c>
      <c r="L178" s="31" t="e">
        <f>IF(#REF!="","",IF(#REF!="",IF(#REF!="Premixed","","Please enter a Primer Name. "),""))</f>
        <v>#REF!</v>
      </c>
      <c r="M178" s="31" t="e">
        <f>IF(#REF!="Enclosed",IF(LEN(#REF!)&gt;7,"Please check the Primer Barcode as it is longer than 6 digits and may not be valid. ",""),"")</f>
        <v>#REF!</v>
      </c>
      <c r="N178" s="31" t="e">
        <f>IF(ISBLANK(#REF!),"",IF(#REF!="","Please enter a Template Type. ",""))</f>
        <v>#REF!</v>
      </c>
      <c r="O178" s="31" t="e">
        <f>IF(ISBLANK(#REF!),"",IF(#REF!="","Please enter Primer Type. ",""))</f>
        <v>#REF!</v>
      </c>
      <c r="P178" s="31" t="e">
        <f>IF(ISBLANK(#REF!),"",IF(#REF!="","Please enter Product Type. ",""))</f>
        <v>#REF!</v>
      </c>
      <c r="Q178" s="26" t="e">
        <f>IF(#REF!="","",IF(#REF!="","Please enter a sample name for each reaction. ",""))</f>
        <v>#REF!</v>
      </c>
      <c r="AA178" s="31" t="e">
        <f>IF(VLOOKUP(#REF!,DropData!$C$2:$D$57,2,0)="Yes","Yes","")</f>
        <v>#REF!</v>
      </c>
    </row>
    <row r="179" spans="9:27" x14ac:dyDescent="0.2">
      <c r="I179" s="31" t="e">
        <f t="shared" si="5"/>
        <v>#REF!</v>
      </c>
      <c r="J179" s="31" t="e">
        <f>IF(#REF!="Needs Synthesis",IF(#REF!="","Please enter a sequence for a primer that needs synthesis. ",""),"")</f>
        <v>#REF!</v>
      </c>
      <c r="K179" s="31" t="e">
        <f>IF(ISTEXT(AA179),"",IF(LEFT(#REF!,4)="Free","Please select a primer from the Standard Primer List. ",""))</f>
        <v>#REF!</v>
      </c>
      <c r="L179" s="31" t="e">
        <f>IF(#REF!="","",IF(#REF!="",IF(#REF!="Premixed","","Please enter a Primer Name. "),""))</f>
        <v>#REF!</v>
      </c>
      <c r="M179" s="31" t="e">
        <f>IF(#REF!="Enclosed",IF(LEN(#REF!)&gt;7,"Please check the Primer Barcode as it is longer than 6 digits and may not be valid. ",""),"")</f>
        <v>#REF!</v>
      </c>
      <c r="N179" s="31" t="e">
        <f>IF(ISBLANK(#REF!),"",IF(#REF!="","Please enter a Template Type. ",""))</f>
        <v>#REF!</v>
      </c>
      <c r="O179" s="31" t="e">
        <f>IF(ISBLANK(#REF!),"",IF(#REF!="","Please enter Primer Type. ",""))</f>
        <v>#REF!</v>
      </c>
      <c r="P179" s="31" t="e">
        <f>IF(ISBLANK(#REF!),"",IF(#REF!="","Please enter Product Type. ",""))</f>
        <v>#REF!</v>
      </c>
      <c r="Q179" s="26" t="e">
        <f>IF(#REF!="","",IF(#REF!="","Please enter a sample name for each reaction. ",""))</f>
        <v>#REF!</v>
      </c>
      <c r="AA179" s="31" t="e">
        <f>IF(VLOOKUP(#REF!,DropData!$C$2:$D$57,2,0)="Yes","Yes","")</f>
        <v>#REF!</v>
      </c>
    </row>
    <row r="180" spans="9:27" x14ac:dyDescent="0.2">
      <c r="I180" s="31" t="e">
        <f t="shared" si="5"/>
        <v>#REF!</v>
      </c>
      <c r="J180" s="31" t="e">
        <f>IF(#REF!="Needs Synthesis",IF(#REF!="","Please enter a sequence for a primer that needs synthesis. ",""),"")</f>
        <v>#REF!</v>
      </c>
      <c r="K180" s="31" t="e">
        <f>IF(ISTEXT(AA180),"",IF(LEFT(#REF!,4)="Free","Please select a primer from the Standard Primer List. ",""))</f>
        <v>#REF!</v>
      </c>
      <c r="L180" s="31" t="e">
        <f>IF(#REF!="","",IF(#REF!="",IF(#REF!="Premixed","","Please enter a Primer Name. "),""))</f>
        <v>#REF!</v>
      </c>
      <c r="M180" s="31" t="e">
        <f>IF(#REF!="Enclosed",IF(LEN(#REF!)&gt;7,"Please check the Primer Barcode as it is longer than 6 digits and may not be valid. ",""),"")</f>
        <v>#REF!</v>
      </c>
      <c r="N180" s="31" t="e">
        <f>IF(ISBLANK(#REF!),"",IF(#REF!="","Please enter a Template Type. ",""))</f>
        <v>#REF!</v>
      </c>
      <c r="O180" s="31" t="e">
        <f>IF(ISBLANK(#REF!),"",IF(#REF!="","Please enter Primer Type. ",""))</f>
        <v>#REF!</v>
      </c>
      <c r="P180" s="31" t="e">
        <f>IF(ISBLANK(#REF!),"",IF(#REF!="","Please enter Product Type. ",""))</f>
        <v>#REF!</v>
      </c>
      <c r="Q180" s="26" t="e">
        <f>IF(#REF!="","",IF(#REF!="","Please enter a sample name for each reaction. ",""))</f>
        <v>#REF!</v>
      </c>
      <c r="AA180" s="31" t="e">
        <f>IF(VLOOKUP(#REF!,DropData!$C$2:$D$57,2,0)="Yes","Yes","")</f>
        <v>#REF!</v>
      </c>
    </row>
    <row r="181" spans="9:27" x14ac:dyDescent="0.2">
      <c r="I181" s="31" t="e">
        <f t="shared" si="5"/>
        <v>#REF!</v>
      </c>
      <c r="J181" s="31" t="e">
        <f>IF(#REF!="Needs Synthesis",IF(#REF!="","Please enter a sequence for a primer that needs synthesis. ",""),"")</f>
        <v>#REF!</v>
      </c>
      <c r="K181" s="31" t="e">
        <f>IF(ISTEXT(AA181),"",IF(LEFT(#REF!,4)="Free","Please select a primer from the Standard Primer List. ",""))</f>
        <v>#REF!</v>
      </c>
      <c r="L181" s="31" t="e">
        <f>IF(#REF!="","",IF(#REF!="",IF(#REF!="Premixed","","Please enter a Primer Name. "),""))</f>
        <v>#REF!</v>
      </c>
      <c r="M181" s="31" t="e">
        <f>IF(#REF!="Enclosed",IF(LEN(#REF!)&gt;7,"Please check the Primer Barcode as it is longer than 6 digits and may not be valid. ",""),"")</f>
        <v>#REF!</v>
      </c>
      <c r="N181" s="31" t="e">
        <f>IF(ISBLANK(#REF!),"",IF(#REF!="","Please enter a Template Type. ",""))</f>
        <v>#REF!</v>
      </c>
      <c r="O181" s="31" t="e">
        <f>IF(ISBLANK(#REF!),"",IF(#REF!="","Please enter Primer Type. ",""))</f>
        <v>#REF!</v>
      </c>
      <c r="P181" s="31" t="e">
        <f>IF(ISBLANK(#REF!),"",IF(#REF!="","Please enter Product Type. ",""))</f>
        <v>#REF!</v>
      </c>
      <c r="Q181" s="26" t="e">
        <f>IF(#REF!="","",IF(#REF!="","Please enter a sample name for each reaction. ",""))</f>
        <v>#REF!</v>
      </c>
      <c r="AA181" s="31" t="e">
        <f>IF(VLOOKUP(#REF!,DropData!$C$2:$D$57,2,0)="Yes","Yes","")</f>
        <v>#REF!</v>
      </c>
    </row>
    <row r="182" spans="9:27" x14ac:dyDescent="0.2">
      <c r="I182" s="31" t="e">
        <f t="shared" si="5"/>
        <v>#REF!</v>
      </c>
      <c r="J182" s="31" t="e">
        <f>IF(#REF!="Needs Synthesis",IF(#REF!="","Please enter a sequence for a primer that needs synthesis. ",""),"")</f>
        <v>#REF!</v>
      </c>
      <c r="K182" s="31" t="e">
        <f>IF(ISTEXT(AA182),"",IF(LEFT(#REF!,4)="Free","Please select a primer from the Standard Primer List. ",""))</f>
        <v>#REF!</v>
      </c>
      <c r="L182" s="31" t="e">
        <f>IF(#REF!="","",IF(#REF!="",IF(#REF!="Premixed","","Please enter a Primer Name. "),""))</f>
        <v>#REF!</v>
      </c>
      <c r="M182" s="31" t="e">
        <f>IF(#REF!="Enclosed",IF(LEN(#REF!)&gt;7,"Please check the Primer Barcode as it is longer than 6 digits and may not be valid. ",""),"")</f>
        <v>#REF!</v>
      </c>
      <c r="N182" s="31" t="e">
        <f>IF(ISBLANK(#REF!),"",IF(#REF!="","Please enter a Template Type. ",""))</f>
        <v>#REF!</v>
      </c>
      <c r="O182" s="31" t="e">
        <f>IF(ISBLANK(#REF!),"",IF(#REF!="","Please enter Primer Type. ",""))</f>
        <v>#REF!</v>
      </c>
      <c r="P182" s="31" t="e">
        <f>IF(ISBLANK(#REF!),"",IF(#REF!="","Please enter Product Type. ",""))</f>
        <v>#REF!</v>
      </c>
      <c r="Q182" s="26" t="e">
        <f>IF(#REF!="","",IF(#REF!="","Please enter a sample name for each reaction. ",""))</f>
        <v>#REF!</v>
      </c>
      <c r="AA182" s="31" t="e">
        <f>IF(VLOOKUP(#REF!,DropData!$C$2:$D$57,2,0)="Yes","Yes","")</f>
        <v>#REF!</v>
      </c>
    </row>
    <row r="183" spans="9:27" x14ac:dyDescent="0.2">
      <c r="I183" s="31" t="e">
        <f t="shared" si="5"/>
        <v>#REF!</v>
      </c>
      <c r="J183" s="31" t="e">
        <f>IF(#REF!="Needs Synthesis",IF(#REF!="","Please enter a sequence for a primer that needs synthesis. ",""),"")</f>
        <v>#REF!</v>
      </c>
      <c r="K183" s="31" t="e">
        <f>IF(ISTEXT(AA183),"",IF(LEFT(#REF!,4)="Free","Please select a primer from the Standard Primer List. ",""))</f>
        <v>#REF!</v>
      </c>
      <c r="L183" s="31" t="e">
        <f>IF(#REF!="","",IF(#REF!="",IF(#REF!="Premixed","","Please enter a Primer Name. "),""))</f>
        <v>#REF!</v>
      </c>
      <c r="M183" s="31" t="e">
        <f>IF(#REF!="Enclosed",IF(LEN(#REF!)&gt;7,"Please check the Primer Barcode as it is longer than 6 digits and may not be valid. ",""),"")</f>
        <v>#REF!</v>
      </c>
      <c r="N183" s="31" t="e">
        <f>IF(ISBLANK(#REF!),"",IF(#REF!="","Please enter a Template Type. ",""))</f>
        <v>#REF!</v>
      </c>
      <c r="O183" s="31" t="e">
        <f>IF(ISBLANK(#REF!),"",IF(#REF!="","Please enter Primer Type. ",""))</f>
        <v>#REF!</v>
      </c>
      <c r="P183" s="31" t="e">
        <f>IF(ISBLANK(#REF!),"",IF(#REF!="","Please enter Product Type. ",""))</f>
        <v>#REF!</v>
      </c>
      <c r="Q183" s="26" t="e">
        <f>IF(#REF!="","",IF(#REF!="","Please enter a sample name for each reaction. ",""))</f>
        <v>#REF!</v>
      </c>
      <c r="AA183" s="31" t="e">
        <f>IF(VLOOKUP(#REF!,DropData!$C$2:$D$57,2,0)="Yes","Yes","")</f>
        <v>#REF!</v>
      </c>
    </row>
    <row r="184" spans="9:27" x14ac:dyDescent="0.2">
      <c r="I184" s="31" t="e">
        <f t="shared" si="5"/>
        <v>#REF!</v>
      </c>
      <c r="J184" s="31" t="e">
        <f>IF(#REF!="Needs Synthesis",IF(#REF!="","Please enter a sequence for a primer that needs synthesis. ",""),"")</f>
        <v>#REF!</v>
      </c>
      <c r="K184" s="31" t="e">
        <f>IF(ISTEXT(AA184),"",IF(LEFT(#REF!,4)="Free","Please select a primer from the Standard Primer List. ",""))</f>
        <v>#REF!</v>
      </c>
      <c r="L184" s="31" t="e">
        <f>IF(#REF!="","",IF(#REF!="",IF(#REF!="Premixed","","Please enter a Primer Name. "),""))</f>
        <v>#REF!</v>
      </c>
      <c r="M184" s="31" t="e">
        <f>IF(#REF!="Enclosed",IF(LEN(#REF!)&gt;7,"Please check the Primer Barcode as it is longer than 6 digits and may not be valid. ",""),"")</f>
        <v>#REF!</v>
      </c>
      <c r="N184" s="31" t="e">
        <f>IF(ISBLANK(#REF!),"",IF(#REF!="","Please enter a Template Type. ",""))</f>
        <v>#REF!</v>
      </c>
      <c r="O184" s="31" t="e">
        <f>IF(ISBLANK(#REF!),"",IF(#REF!="","Please enter Primer Type. ",""))</f>
        <v>#REF!</v>
      </c>
      <c r="P184" s="31" t="e">
        <f>IF(ISBLANK(#REF!),"",IF(#REF!="","Please enter Product Type. ",""))</f>
        <v>#REF!</v>
      </c>
      <c r="Q184" s="26" t="e">
        <f>IF(#REF!="","",IF(#REF!="","Please enter a sample name for each reaction. ",""))</f>
        <v>#REF!</v>
      </c>
      <c r="AA184" s="31" t="e">
        <f>IF(VLOOKUP(#REF!,DropData!$C$2:$D$57,2,0)="Yes","Yes","")</f>
        <v>#REF!</v>
      </c>
    </row>
    <row r="185" spans="9:27" x14ac:dyDescent="0.2">
      <c r="I185" s="31" t="e">
        <f t="shared" si="5"/>
        <v>#REF!</v>
      </c>
      <c r="J185" s="31" t="e">
        <f>IF(#REF!="Needs Synthesis",IF(#REF!="","Please enter a sequence for a primer that needs synthesis. ",""),"")</f>
        <v>#REF!</v>
      </c>
      <c r="K185" s="31" t="e">
        <f>IF(ISTEXT(AA185),"",IF(LEFT(#REF!,4)="Free","Please select a primer from the Standard Primer List. ",""))</f>
        <v>#REF!</v>
      </c>
      <c r="L185" s="31" t="e">
        <f>IF(#REF!="","",IF(#REF!="",IF(#REF!="Premixed","","Please enter a Primer Name. "),""))</f>
        <v>#REF!</v>
      </c>
      <c r="M185" s="31" t="e">
        <f>IF(#REF!="Enclosed",IF(LEN(#REF!)&gt;7,"Please check the Primer Barcode as it is longer than 6 digits and may not be valid. ",""),"")</f>
        <v>#REF!</v>
      </c>
      <c r="N185" s="31" t="e">
        <f>IF(ISBLANK(#REF!),"",IF(#REF!="","Please enter a Template Type. ",""))</f>
        <v>#REF!</v>
      </c>
      <c r="O185" s="31" t="e">
        <f>IF(ISBLANK(#REF!),"",IF(#REF!="","Please enter Primer Type. ",""))</f>
        <v>#REF!</v>
      </c>
      <c r="P185" s="31" t="e">
        <f>IF(ISBLANK(#REF!),"",IF(#REF!="","Please enter Product Type. ",""))</f>
        <v>#REF!</v>
      </c>
      <c r="Q185" s="26" t="e">
        <f>IF(#REF!="","",IF(#REF!="","Please enter a sample name for each reaction. ",""))</f>
        <v>#REF!</v>
      </c>
      <c r="AA185" s="31" t="e">
        <f>IF(VLOOKUP(#REF!,DropData!$C$2:$D$57,2,0)="Yes","Yes","")</f>
        <v>#REF!</v>
      </c>
    </row>
    <row r="186" spans="9:27" x14ac:dyDescent="0.2">
      <c r="I186" s="31" t="e">
        <f t="shared" si="5"/>
        <v>#REF!</v>
      </c>
      <c r="J186" s="31" t="e">
        <f>IF(#REF!="Needs Synthesis",IF(#REF!="","Please enter a sequence for a primer that needs synthesis. ",""),"")</f>
        <v>#REF!</v>
      </c>
      <c r="K186" s="31" t="e">
        <f>IF(ISTEXT(AA186),"",IF(LEFT(#REF!,4)="Free","Please select a primer from the Standard Primer List. ",""))</f>
        <v>#REF!</v>
      </c>
      <c r="L186" s="31" t="e">
        <f>IF(#REF!="","",IF(#REF!="",IF(#REF!="Premixed","","Please enter a Primer Name. "),""))</f>
        <v>#REF!</v>
      </c>
      <c r="M186" s="31" t="e">
        <f>IF(#REF!="Enclosed",IF(LEN(#REF!)&gt;7,"Please check the Primer Barcode as it is longer than 6 digits and may not be valid. ",""),"")</f>
        <v>#REF!</v>
      </c>
      <c r="N186" s="31" t="e">
        <f>IF(ISBLANK(#REF!),"",IF(#REF!="","Please enter a Template Type. ",""))</f>
        <v>#REF!</v>
      </c>
      <c r="O186" s="31" t="e">
        <f>IF(ISBLANK(#REF!),"",IF(#REF!="","Please enter Primer Type. ",""))</f>
        <v>#REF!</v>
      </c>
      <c r="P186" s="31" t="e">
        <f>IF(ISBLANK(#REF!),"",IF(#REF!="","Please enter Product Type. ",""))</f>
        <v>#REF!</v>
      </c>
      <c r="Q186" s="26" t="e">
        <f>IF(#REF!="","",IF(#REF!="","Please enter a sample name for each reaction. ",""))</f>
        <v>#REF!</v>
      </c>
      <c r="AA186" s="31" t="e">
        <f>IF(VLOOKUP(#REF!,DropData!$C$2:$D$57,2,0)="Yes","Yes","")</f>
        <v>#REF!</v>
      </c>
    </row>
    <row r="187" spans="9:27" x14ac:dyDescent="0.2">
      <c r="I187" s="31" t="e">
        <f t="shared" si="5"/>
        <v>#REF!</v>
      </c>
      <c r="J187" s="31" t="e">
        <f>IF(#REF!="Needs Synthesis",IF(#REF!="","Please enter a sequence for a primer that needs synthesis. ",""),"")</f>
        <v>#REF!</v>
      </c>
      <c r="K187" s="31" t="e">
        <f>IF(ISTEXT(AA187),"",IF(LEFT(#REF!,4)="Free","Please select a primer from the Standard Primer List. ",""))</f>
        <v>#REF!</v>
      </c>
      <c r="L187" s="31" t="e">
        <f>IF(#REF!="","",IF(#REF!="",IF(#REF!="Premixed","","Please enter a Primer Name. "),""))</f>
        <v>#REF!</v>
      </c>
      <c r="M187" s="31" t="e">
        <f>IF(#REF!="Enclosed",IF(LEN(#REF!)&gt;7,"Please check the Primer Barcode as it is longer than 6 digits and may not be valid. ",""),"")</f>
        <v>#REF!</v>
      </c>
      <c r="N187" s="31" t="e">
        <f>IF(ISBLANK(#REF!),"",IF(#REF!="","Please enter a Template Type. ",""))</f>
        <v>#REF!</v>
      </c>
      <c r="O187" s="31" t="e">
        <f>IF(ISBLANK(#REF!),"",IF(#REF!="","Please enter Primer Type. ",""))</f>
        <v>#REF!</v>
      </c>
      <c r="P187" s="31" t="e">
        <f>IF(ISBLANK(#REF!),"",IF(#REF!="","Please enter Product Type. ",""))</f>
        <v>#REF!</v>
      </c>
      <c r="Q187" s="26" t="e">
        <f>IF(#REF!="","",IF(#REF!="","Please enter a sample name for each reaction. ",""))</f>
        <v>#REF!</v>
      </c>
      <c r="AA187" s="31" t="e">
        <f>IF(VLOOKUP(#REF!,DropData!$C$2:$D$57,2,0)="Yes","Yes","")</f>
        <v>#REF!</v>
      </c>
    </row>
    <row r="188" spans="9:27" x14ac:dyDescent="0.2">
      <c r="I188" s="31" t="e">
        <f t="shared" si="5"/>
        <v>#REF!</v>
      </c>
      <c r="J188" s="31" t="e">
        <f>IF(#REF!="Needs Synthesis",IF(#REF!="","Please enter a sequence for a primer that needs synthesis. ",""),"")</f>
        <v>#REF!</v>
      </c>
      <c r="K188" s="31" t="e">
        <f>IF(ISTEXT(AA188),"",IF(LEFT(#REF!,4)="Free","Please select a primer from the Standard Primer List. ",""))</f>
        <v>#REF!</v>
      </c>
      <c r="L188" s="31" t="e">
        <f>IF(#REF!="","",IF(#REF!="",IF(#REF!="Premixed","","Please enter a Primer Name. "),""))</f>
        <v>#REF!</v>
      </c>
      <c r="M188" s="31" t="e">
        <f>IF(#REF!="Enclosed",IF(LEN(#REF!)&gt;7,"Please check the Primer Barcode as it is longer than 6 digits and may not be valid. ",""),"")</f>
        <v>#REF!</v>
      </c>
      <c r="N188" s="31" t="e">
        <f>IF(ISBLANK(#REF!),"",IF(#REF!="","Please enter a Template Type. ",""))</f>
        <v>#REF!</v>
      </c>
      <c r="O188" s="31" t="e">
        <f>IF(ISBLANK(#REF!),"",IF(#REF!="","Please enter Primer Type. ",""))</f>
        <v>#REF!</v>
      </c>
      <c r="P188" s="31" t="e">
        <f>IF(ISBLANK(#REF!),"",IF(#REF!="","Please enter Product Type. ",""))</f>
        <v>#REF!</v>
      </c>
      <c r="Q188" s="26" t="e">
        <f>IF(#REF!="","",IF(#REF!="","Please enter a sample name for each reaction. ",""))</f>
        <v>#REF!</v>
      </c>
      <c r="AA188" s="31" t="e">
        <f>IF(VLOOKUP(#REF!,DropData!$C$2:$D$57,2,0)="Yes","Yes","")</f>
        <v>#REF!</v>
      </c>
    </row>
    <row r="189" spans="9:27" x14ac:dyDescent="0.2">
      <c r="I189" s="31" t="e">
        <f t="shared" si="5"/>
        <v>#REF!</v>
      </c>
      <c r="J189" s="31" t="e">
        <f>IF(#REF!="Needs Synthesis",IF(#REF!="","Please enter a sequence for a primer that needs synthesis. ",""),"")</f>
        <v>#REF!</v>
      </c>
      <c r="K189" s="31" t="e">
        <f>IF(ISTEXT(AA189),"",IF(LEFT(#REF!,4)="Free","Please select a primer from the Standard Primer List. ",""))</f>
        <v>#REF!</v>
      </c>
      <c r="L189" s="31" t="e">
        <f>IF(#REF!="","",IF(#REF!="",IF(#REF!="Premixed","","Please enter a Primer Name. "),""))</f>
        <v>#REF!</v>
      </c>
      <c r="M189" s="31" t="e">
        <f>IF(#REF!="Enclosed",IF(LEN(#REF!)&gt;7,"Please check the Primer Barcode as it is longer than 6 digits and may not be valid. ",""),"")</f>
        <v>#REF!</v>
      </c>
      <c r="N189" s="31" t="e">
        <f>IF(ISBLANK(#REF!),"",IF(#REF!="","Please enter a Template Type. ",""))</f>
        <v>#REF!</v>
      </c>
      <c r="O189" s="31" t="e">
        <f>IF(ISBLANK(#REF!),"",IF(#REF!="","Please enter Primer Type. ",""))</f>
        <v>#REF!</v>
      </c>
      <c r="P189" s="31" t="e">
        <f>IF(ISBLANK(#REF!),"",IF(#REF!="","Please enter Product Type. ",""))</f>
        <v>#REF!</v>
      </c>
      <c r="Q189" s="26" t="e">
        <f>IF(#REF!="","",IF(#REF!="","Please enter a sample name for each reaction. ",""))</f>
        <v>#REF!</v>
      </c>
      <c r="AA189" s="31" t="e">
        <f>IF(VLOOKUP(#REF!,DropData!$C$2:$D$57,2,0)="Yes","Yes","")</f>
        <v>#REF!</v>
      </c>
    </row>
    <row r="190" spans="9:27" x14ac:dyDescent="0.2">
      <c r="I190" s="31" t="e">
        <f t="shared" si="5"/>
        <v>#REF!</v>
      </c>
      <c r="J190" s="31" t="e">
        <f>IF(#REF!="Needs Synthesis",IF(#REF!="","Please enter a sequence for a primer that needs synthesis. ",""),"")</f>
        <v>#REF!</v>
      </c>
      <c r="K190" s="31" t="e">
        <f>IF(ISTEXT(AA190),"",IF(LEFT(#REF!,4)="Free","Please select a primer from the Standard Primer List. ",""))</f>
        <v>#REF!</v>
      </c>
      <c r="L190" s="31" t="e">
        <f>IF(#REF!="","",IF(#REF!="",IF(#REF!="Premixed","","Please enter a Primer Name. "),""))</f>
        <v>#REF!</v>
      </c>
      <c r="M190" s="31" t="e">
        <f>IF(#REF!="Enclosed",IF(LEN(#REF!)&gt;7,"Please check the Primer Barcode as it is longer than 6 digits and may not be valid. ",""),"")</f>
        <v>#REF!</v>
      </c>
      <c r="N190" s="31" t="e">
        <f>IF(ISBLANK(#REF!),"",IF(#REF!="","Please enter a Template Type. ",""))</f>
        <v>#REF!</v>
      </c>
      <c r="O190" s="31" t="e">
        <f>IF(ISBLANK(#REF!),"",IF(#REF!="","Please enter Primer Type. ",""))</f>
        <v>#REF!</v>
      </c>
      <c r="P190" s="31" t="e">
        <f>IF(ISBLANK(#REF!),"",IF(#REF!="","Please enter Product Type. ",""))</f>
        <v>#REF!</v>
      </c>
      <c r="Q190" s="26" t="e">
        <f>IF(#REF!="","",IF(#REF!="","Please enter a sample name for each reaction. ",""))</f>
        <v>#REF!</v>
      </c>
      <c r="AA190" s="31" t="e">
        <f>IF(VLOOKUP(#REF!,DropData!$C$2:$D$57,2,0)="Yes","Yes","")</f>
        <v>#REF!</v>
      </c>
    </row>
    <row r="191" spans="9:27" x14ac:dyDescent="0.2">
      <c r="I191" s="31" t="e">
        <f t="shared" si="5"/>
        <v>#REF!</v>
      </c>
      <c r="J191" s="31" t="e">
        <f>IF(#REF!="Needs Synthesis",IF(#REF!="","Please enter a sequence for a primer that needs synthesis. ",""),"")</f>
        <v>#REF!</v>
      </c>
      <c r="K191" s="31" t="e">
        <f>IF(ISTEXT(AA191),"",IF(LEFT(#REF!,4)="Free","Please select a primer from the Standard Primer List. ",""))</f>
        <v>#REF!</v>
      </c>
      <c r="L191" s="31" t="e">
        <f>IF(#REF!="","",IF(#REF!="",IF(#REF!="Premixed","","Please enter a Primer Name. "),""))</f>
        <v>#REF!</v>
      </c>
      <c r="M191" s="31" t="e">
        <f>IF(#REF!="Enclosed",IF(LEN(#REF!)&gt;7,"Please check the Primer Barcode as it is longer than 6 digits and may not be valid. ",""),"")</f>
        <v>#REF!</v>
      </c>
      <c r="N191" s="31" t="e">
        <f>IF(ISBLANK(#REF!),"",IF(#REF!="","Please enter a Template Type. ",""))</f>
        <v>#REF!</v>
      </c>
      <c r="O191" s="31" t="e">
        <f>IF(ISBLANK(#REF!),"",IF(#REF!="","Please enter Primer Type. ",""))</f>
        <v>#REF!</v>
      </c>
      <c r="P191" s="31" t="e">
        <f>IF(ISBLANK(#REF!),"",IF(#REF!="","Please enter Product Type. ",""))</f>
        <v>#REF!</v>
      </c>
      <c r="Q191" s="26" t="e">
        <f>IF(#REF!="","",IF(#REF!="","Please enter a sample name for each reaction. ",""))</f>
        <v>#REF!</v>
      </c>
      <c r="AA191" s="31" t="e">
        <f>IF(VLOOKUP(#REF!,DropData!$C$2:$D$57,2,0)="Yes","Yes","")</f>
        <v>#REF!</v>
      </c>
    </row>
    <row r="192" spans="9:27" x14ac:dyDescent="0.2">
      <c r="I192" s="31" t="e">
        <f t="shared" si="5"/>
        <v>#REF!</v>
      </c>
      <c r="J192" s="31" t="e">
        <f>IF(#REF!="Needs Synthesis",IF(#REF!="","Please enter a sequence for a primer that needs synthesis. ",""),"")</f>
        <v>#REF!</v>
      </c>
      <c r="K192" s="31" t="e">
        <f>IF(ISTEXT(AA192),"",IF(LEFT(#REF!,4)="Free","Please select a primer from the Standard Primer List. ",""))</f>
        <v>#REF!</v>
      </c>
      <c r="L192" s="31" t="e">
        <f>IF(#REF!="","",IF(#REF!="",IF(#REF!="Premixed","","Please enter a Primer Name. "),""))</f>
        <v>#REF!</v>
      </c>
      <c r="M192" s="31" t="e">
        <f>IF(#REF!="Enclosed",IF(LEN(#REF!)&gt;7,"Please check the Primer Barcode as it is longer than 6 digits and may not be valid. ",""),"")</f>
        <v>#REF!</v>
      </c>
      <c r="N192" s="31" t="e">
        <f>IF(ISBLANK(#REF!),"",IF(#REF!="","Please enter a Template Type. ",""))</f>
        <v>#REF!</v>
      </c>
      <c r="O192" s="31" t="e">
        <f>IF(ISBLANK(#REF!),"",IF(#REF!="","Please enter Primer Type. ",""))</f>
        <v>#REF!</v>
      </c>
      <c r="P192" s="31" t="e">
        <f>IF(ISBLANK(#REF!),"",IF(#REF!="","Please enter Product Type. ",""))</f>
        <v>#REF!</v>
      </c>
      <c r="Q192" s="26" t="e">
        <f>IF(#REF!="","",IF(#REF!="","Please enter a sample name for each reaction. ",""))</f>
        <v>#REF!</v>
      </c>
      <c r="AA192" s="31" t="e">
        <f>IF(VLOOKUP(#REF!,DropData!$C$2:$D$57,2,0)="Yes","Yes","")</f>
        <v>#REF!</v>
      </c>
    </row>
    <row r="193" spans="8:27" x14ac:dyDescent="0.2">
      <c r="I193" s="31"/>
      <c r="J193" s="31"/>
      <c r="K193" s="31"/>
      <c r="AA193" s="31"/>
    </row>
    <row r="195" spans="8:27" x14ac:dyDescent="0.2">
      <c r="H195" s="28" t="s">
        <v>65</v>
      </c>
      <c r="I195" s="28" t="s">
        <v>50</v>
      </c>
      <c r="J195" s="29" t="s">
        <v>51</v>
      </c>
      <c r="K195" s="29" t="s">
        <v>52</v>
      </c>
      <c r="L195" s="29" t="s">
        <v>53</v>
      </c>
      <c r="M195" s="29" t="s">
        <v>54</v>
      </c>
      <c r="N195" s="29" t="s">
        <v>55</v>
      </c>
      <c r="O195" s="29" t="s">
        <v>56</v>
      </c>
      <c r="P195" s="29" t="s">
        <v>57</v>
      </c>
      <c r="Q195" s="101" t="s">
        <v>83</v>
      </c>
      <c r="R195" s="28"/>
      <c r="S195" s="28"/>
      <c r="T195" s="28"/>
      <c r="U195" s="28"/>
      <c r="V195" s="28"/>
      <c r="W195" s="28"/>
      <c r="X195" s="28"/>
      <c r="Y195" s="28"/>
      <c r="Z195" s="28"/>
      <c r="AA195" s="28"/>
    </row>
    <row r="196" spans="8:27" x14ac:dyDescent="0.2">
      <c r="I196" s="31" t="e">
        <f t="shared" ref="I196:I227" si="6">CONCATENATE(J196,K196,L196,M196,N196,O196,P196,Q196,R196,S196,T196,U196)</f>
        <v>#REF!</v>
      </c>
      <c r="J196" s="31" t="e">
        <f>IF(#REF!="Needs Synthesis",IF(#REF!="","Please enter a sequence for a primer that needs synthesis. ",""),"")</f>
        <v>#REF!</v>
      </c>
      <c r="K196" s="31" t="e">
        <f>IF(ISTEXT(AA196),"",IF(LEFT(#REF!,4)="Free","Please select a primer from the Standard Primer List. ",""))</f>
        <v>#REF!</v>
      </c>
      <c r="L196" s="31" t="e">
        <f>IF(#REF!="","",IF(#REF!="",IF(#REF!="Premixed","","Please enter a Primer Name. "),""))</f>
        <v>#REF!</v>
      </c>
      <c r="M196" s="31" t="e">
        <f>IF(#REF!="Enclosed",IF(LEN(#REF!)&gt;7,"Please check the Primer Barcode as it is longer than 6 digits and may not be valid. ",""),"")</f>
        <v>#REF!</v>
      </c>
      <c r="N196" s="31" t="e">
        <f>IF(ISBLANK(#REF!),"",IF(#REF!="","Please enter a Template Type. ",""))</f>
        <v>#REF!</v>
      </c>
      <c r="O196" s="31" t="e">
        <f>IF(ISBLANK(#REF!),"",IF(#REF!="","Please enter Primer Type. ",""))</f>
        <v>#REF!</v>
      </c>
      <c r="P196" s="31" t="e">
        <f>IF(ISBLANK(#REF!),"",IF(#REF!="","Please enter Product Type. ",""))</f>
        <v>#REF!</v>
      </c>
      <c r="Q196" s="26" t="e">
        <f>IF(#REF!="","",IF(#REF!="","Please enter a sample name for each reaction. ",""))</f>
        <v>#REF!</v>
      </c>
      <c r="AA196" s="31" t="e">
        <f>IF(VLOOKUP(#REF!,DropData!$C$2:$D$57,2,0)="Yes","Yes","")</f>
        <v>#REF!</v>
      </c>
    </row>
    <row r="197" spans="8:27" x14ac:dyDescent="0.2">
      <c r="I197" s="31" t="e">
        <f t="shared" si="6"/>
        <v>#REF!</v>
      </c>
      <c r="J197" s="31" t="e">
        <f>IF(#REF!="Needs Synthesis",IF(#REF!="","Please enter a sequence for a primer that needs synthesis. ",""),"")</f>
        <v>#REF!</v>
      </c>
      <c r="K197" s="31" t="e">
        <f>IF(ISTEXT(AA197),"",IF(LEFT(#REF!,4)="Free","Please select a primer from the Standard Primer List. ",""))</f>
        <v>#REF!</v>
      </c>
      <c r="L197" s="31" t="e">
        <f>IF(#REF!="","",IF(#REF!="",IF(#REF!="Premixed","","Please enter a Primer Name. "),""))</f>
        <v>#REF!</v>
      </c>
      <c r="M197" s="31" t="e">
        <f>IF(#REF!="Enclosed",IF(LEN(#REF!)&gt;7,"Please check the Primer Barcode as it is longer than 6 digits and may not be valid. ",""),"")</f>
        <v>#REF!</v>
      </c>
      <c r="N197" s="31" t="e">
        <f>IF(ISBLANK(#REF!),"",IF(#REF!="","Please enter a Template Type. ",""))</f>
        <v>#REF!</v>
      </c>
      <c r="O197" s="31" t="e">
        <f>IF(ISBLANK(#REF!),"",IF(#REF!="","Please enter Primer Type. ",""))</f>
        <v>#REF!</v>
      </c>
      <c r="P197" s="31" t="e">
        <f>IF(ISBLANK(#REF!),"",IF(#REF!="","Please enter Product Type. ",""))</f>
        <v>#REF!</v>
      </c>
      <c r="Q197" s="26" t="e">
        <f>IF(#REF!="","",IF(#REF!="","Please enter a sample name for each reaction. ",""))</f>
        <v>#REF!</v>
      </c>
      <c r="AA197" s="31" t="e">
        <f>IF(VLOOKUP(#REF!,DropData!$C$2:$D$57,2,0)="Yes","Yes","")</f>
        <v>#REF!</v>
      </c>
    </row>
    <row r="198" spans="8:27" x14ac:dyDescent="0.2">
      <c r="I198" s="31" t="e">
        <f t="shared" si="6"/>
        <v>#REF!</v>
      </c>
      <c r="J198" s="31" t="e">
        <f>IF(#REF!="Needs Synthesis",IF(#REF!="","Please enter a sequence for a primer that needs synthesis. ",""),"")</f>
        <v>#REF!</v>
      </c>
      <c r="K198" s="31" t="e">
        <f>IF(ISTEXT(AA198),"",IF(LEFT(#REF!,4)="Free","Please select a primer from the Standard Primer List. ",""))</f>
        <v>#REF!</v>
      </c>
      <c r="L198" s="31" t="e">
        <f>IF(#REF!="","",IF(#REF!="",IF(#REF!="Premixed","","Please enter a Primer Name. "),""))</f>
        <v>#REF!</v>
      </c>
      <c r="M198" s="31" t="e">
        <f>IF(#REF!="Enclosed",IF(LEN(#REF!)&gt;7,"Please check the Primer Barcode as it is longer than 6 digits and may not be valid. ",""),"")</f>
        <v>#REF!</v>
      </c>
      <c r="N198" s="31" t="e">
        <f>IF(ISBLANK(#REF!),"",IF(#REF!="","Please enter a Template Type. ",""))</f>
        <v>#REF!</v>
      </c>
      <c r="O198" s="31" t="e">
        <f>IF(ISBLANK(#REF!),"",IF(#REF!="","Please enter Primer Type. ",""))</f>
        <v>#REF!</v>
      </c>
      <c r="P198" s="31" t="e">
        <f>IF(ISBLANK(#REF!),"",IF(#REF!="","Please enter Product Type. ",""))</f>
        <v>#REF!</v>
      </c>
      <c r="Q198" s="26" t="e">
        <f>IF(#REF!="","",IF(#REF!="","Please enter a sample name for each reaction. ",""))</f>
        <v>#REF!</v>
      </c>
      <c r="AA198" s="31" t="e">
        <f>IF(VLOOKUP(#REF!,DropData!$C$2:$D$57,2,0)="Yes","Yes","")</f>
        <v>#REF!</v>
      </c>
    </row>
    <row r="199" spans="8:27" x14ac:dyDescent="0.2">
      <c r="I199" s="31" t="e">
        <f t="shared" si="6"/>
        <v>#REF!</v>
      </c>
      <c r="J199" s="31" t="e">
        <f>IF(#REF!="Needs Synthesis",IF(#REF!="","Please enter a sequence for a primer that needs synthesis. ",""),"")</f>
        <v>#REF!</v>
      </c>
      <c r="K199" s="31" t="e">
        <f>IF(ISTEXT(AA199),"",IF(LEFT(#REF!,4)="Free","Please select a primer from the Standard Primer List. ",""))</f>
        <v>#REF!</v>
      </c>
      <c r="L199" s="31" t="e">
        <f>IF(#REF!="","",IF(#REF!="",IF(#REF!="Premixed","","Please enter a Primer Name. "),""))</f>
        <v>#REF!</v>
      </c>
      <c r="M199" s="31" t="e">
        <f>IF(#REF!="Enclosed",IF(LEN(#REF!)&gt;7,"Please check the Primer Barcode as it is longer than 6 digits and may not be valid. ",""),"")</f>
        <v>#REF!</v>
      </c>
      <c r="N199" s="31" t="e">
        <f>IF(ISBLANK(#REF!),"",IF(#REF!="","Please enter a Template Type. ",""))</f>
        <v>#REF!</v>
      </c>
      <c r="O199" s="31" t="e">
        <f>IF(ISBLANK(#REF!),"",IF(#REF!="","Please enter Primer Type. ",""))</f>
        <v>#REF!</v>
      </c>
      <c r="P199" s="31" t="e">
        <f>IF(ISBLANK(#REF!),"",IF(#REF!="","Please enter Product Type. ",""))</f>
        <v>#REF!</v>
      </c>
      <c r="Q199" s="26" t="e">
        <f>IF(#REF!="","",IF(#REF!="","Please enter a sample name for each reaction. ",""))</f>
        <v>#REF!</v>
      </c>
      <c r="AA199" s="31" t="e">
        <f>IF(VLOOKUP(#REF!,DropData!$C$2:$D$57,2,0)="Yes","Yes","")</f>
        <v>#REF!</v>
      </c>
    </row>
    <row r="200" spans="8:27" x14ac:dyDescent="0.2">
      <c r="I200" s="31" t="e">
        <f t="shared" si="6"/>
        <v>#REF!</v>
      </c>
      <c r="J200" s="31" t="e">
        <f>IF(#REF!="Needs Synthesis",IF(#REF!="","Please enter a sequence for a primer that needs synthesis. ",""),"")</f>
        <v>#REF!</v>
      </c>
      <c r="K200" s="31" t="e">
        <f>IF(ISTEXT(AA200),"",IF(LEFT(#REF!,4)="Free","Please select a primer from the Standard Primer List. ",""))</f>
        <v>#REF!</v>
      </c>
      <c r="L200" s="31" t="e">
        <f>IF(#REF!="","",IF(#REF!="",IF(#REF!="Premixed","","Please enter a Primer Name. "),""))</f>
        <v>#REF!</v>
      </c>
      <c r="M200" s="31" t="e">
        <f>IF(#REF!="Enclosed",IF(LEN(#REF!)&gt;7,"Please check the Primer Barcode as it is longer than 6 digits and may not be valid. ",""),"")</f>
        <v>#REF!</v>
      </c>
      <c r="N200" s="31" t="e">
        <f>IF(ISBLANK(#REF!),"",IF(#REF!="","Please enter a Template Type. ",""))</f>
        <v>#REF!</v>
      </c>
      <c r="O200" s="31" t="e">
        <f>IF(ISBLANK(#REF!),"",IF(#REF!="","Please enter Primer Type. ",""))</f>
        <v>#REF!</v>
      </c>
      <c r="P200" s="31" t="e">
        <f>IF(ISBLANK(#REF!),"",IF(#REF!="","Please enter Product Type. ",""))</f>
        <v>#REF!</v>
      </c>
      <c r="Q200" s="26" t="e">
        <f>IF(#REF!="","",IF(#REF!="","Please enter a sample name for each reaction. ",""))</f>
        <v>#REF!</v>
      </c>
      <c r="AA200" s="31" t="e">
        <f>IF(VLOOKUP(#REF!,DropData!$C$2:$D$57,2,0)="Yes","Yes","")</f>
        <v>#REF!</v>
      </c>
    </row>
    <row r="201" spans="8:27" x14ac:dyDescent="0.2">
      <c r="I201" s="31" t="e">
        <f t="shared" si="6"/>
        <v>#REF!</v>
      </c>
      <c r="J201" s="31" t="e">
        <f>IF(#REF!="Needs Synthesis",IF(#REF!="","Please enter a sequence for a primer that needs synthesis. ",""),"")</f>
        <v>#REF!</v>
      </c>
      <c r="K201" s="31" t="e">
        <f>IF(ISTEXT(AA201),"",IF(LEFT(#REF!,4)="Free","Please select a primer from the Standard Primer List. ",""))</f>
        <v>#REF!</v>
      </c>
      <c r="L201" s="31" t="e">
        <f>IF(#REF!="","",IF(#REF!="",IF(#REF!="Premixed","","Please enter a Primer Name. "),""))</f>
        <v>#REF!</v>
      </c>
      <c r="M201" s="31" t="e">
        <f>IF(#REF!="Enclosed",IF(LEN(#REF!)&gt;7,"Please check the Primer Barcode as it is longer than 6 digits and may not be valid. ",""),"")</f>
        <v>#REF!</v>
      </c>
      <c r="N201" s="31" t="e">
        <f>IF(ISBLANK(#REF!),"",IF(#REF!="","Please enter a Template Type. ",""))</f>
        <v>#REF!</v>
      </c>
      <c r="O201" s="31" t="e">
        <f>IF(ISBLANK(#REF!),"",IF(#REF!="","Please enter Primer Type. ",""))</f>
        <v>#REF!</v>
      </c>
      <c r="P201" s="31" t="e">
        <f>IF(ISBLANK(#REF!),"",IF(#REF!="","Please enter Product Type. ",""))</f>
        <v>#REF!</v>
      </c>
      <c r="Q201" s="26" t="e">
        <f>IF(#REF!="","",IF(#REF!="","Please enter a sample name for each reaction. ",""))</f>
        <v>#REF!</v>
      </c>
      <c r="AA201" s="31" t="e">
        <f>IF(VLOOKUP(#REF!,DropData!$C$2:$D$57,2,0)="Yes","Yes","")</f>
        <v>#REF!</v>
      </c>
    </row>
    <row r="202" spans="8:27" x14ac:dyDescent="0.2">
      <c r="I202" s="31" t="e">
        <f t="shared" si="6"/>
        <v>#REF!</v>
      </c>
      <c r="J202" s="31" t="e">
        <f>IF(#REF!="Needs Synthesis",IF(#REF!="","Please enter a sequence for a primer that needs synthesis. ",""),"")</f>
        <v>#REF!</v>
      </c>
      <c r="K202" s="31" t="e">
        <f>IF(ISTEXT(AA202),"",IF(LEFT(#REF!,4)="Free","Please select a primer from the Standard Primer List. ",""))</f>
        <v>#REF!</v>
      </c>
      <c r="L202" s="31" t="e">
        <f>IF(#REF!="","",IF(#REF!="",IF(#REF!="Premixed","","Please enter a Primer Name. "),""))</f>
        <v>#REF!</v>
      </c>
      <c r="M202" s="31" t="e">
        <f>IF(#REF!="Enclosed",IF(LEN(#REF!)&gt;7,"Please check the Primer Barcode as it is longer than 6 digits and may not be valid. ",""),"")</f>
        <v>#REF!</v>
      </c>
      <c r="N202" s="31" t="e">
        <f>IF(ISBLANK(#REF!),"",IF(#REF!="","Please enter a Template Type. ",""))</f>
        <v>#REF!</v>
      </c>
      <c r="O202" s="31" t="e">
        <f>IF(ISBLANK(#REF!),"",IF(#REF!="","Please enter Primer Type. ",""))</f>
        <v>#REF!</v>
      </c>
      <c r="P202" s="31" t="e">
        <f>IF(ISBLANK(#REF!),"",IF(#REF!="","Please enter Product Type. ",""))</f>
        <v>#REF!</v>
      </c>
      <c r="Q202" s="26" t="e">
        <f>IF(#REF!="","",IF(#REF!="","Please enter a sample name for each reaction. ",""))</f>
        <v>#REF!</v>
      </c>
      <c r="AA202" s="31" t="e">
        <f>IF(VLOOKUP(#REF!,DropData!$C$2:$D$57,2,0)="Yes","Yes","")</f>
        <v>#REF!</v>
      </c>
    </row>
    <row r="203" spans="8:27" x14ac:dyDescent="0.2">
      <c r="I203" s="31" t="e">
        <f t="shared" si="6"/>
        <v>#REF!</v>
      </c>
      <c r="J203" s="31" t="e">
        <f>IF(#REF!="Needs Synthesis",IF(#REF!="","Please enter a sequence for a primer that needs synthesis. ",""),"")</f>
        <v>#REF!</v>
      </c>
      <c r="K203" s="31" t="e">
        <f>IF(ISTEXT(AA203),"",IF(LEFT(#REF!,4)="Free","Please select a primer from the Standard Primer List. ",""))</f>
        <v>#REF!</v>
      </c>
      <c r="L203" s="31" t="e">
        <f>IF(#REF!="","",IF(#REF!="",IF(#REF!="Premixed","","Please enter a Primer Name. "),""))</f>
        <v>#REF!</v>
      </c>
      <c r="M203" s="31" t="e">
        <f>IF(#REF!="Enclosed",IF(LEN(#REF!)&gt;7,"Please check the Primer Barcode as it is longer than 6 digits and may not be valid. ",""),"")</f>
        <v>#REF!</v>
      </c>
      <c r="N203" s="31" t="e">
        <f>IF(ISBLANK(#REF!),"",IF(#REF!="","Please enter a Template Type. ",""))</f>
        <v>#REF!</v>
      </c>
      <c r="O203" s="31" t="e">
        <f>IF(ISBLANK(#REF!),"",IF(#REF!="","Please enter Primer Type. ",""))</f>
        <v>#REF!</v>
      </c>
      <c r="P203" s="31" t="e">
        <f>IF(ISBLANK(#REF!),"",IF(#REF!="","Please enter Product Type. ",""))</f>
        <v>#REF!</v>
      </c>
      <c r="Q203" s="26" t="e">
        <f>IF(#REF!="","",IF(#REF!="","Please enter a sample name for each reaction. ",""))</f>
        <v>#REF!</v>
      </c>
      <c r="AA203" s="31" t="e">
        <f>IF(VLOOKUP(#REF!,DropData!$C$2:$D$57,2,0)="Yes","Yes","")</f>
        <v>#REF!</v>
      </c>
    </row>
    <row r="204" spans="8:27" x14ac:dyDescent="0.2">
      <c r="I204" s="31" t="e">
        <f t="shared" si="6"/>
        <v>#REF!</v>
      </c>
      <c r="J204" s="31" t="e">
        <f>IF(#REF!="Needs Synthesis",IF(#REF!="","Please enter a sequence for a primer that needs synthesis. ",""),"")</f>
        <v>#REF!</v>
      </c>
      <c r="K204" s="31" t="e">
        <f>IF(ISTEXT(AA204),"",IF(LEFT(#REF!,4)="Free","Please select a primer from the Standard Primer List. ",""))</f>
        <v>#REF!</v>
      </c>
      <c r="L204" s="31" t="e">
        <f>IF(#REF!="","",IF(#REF!="",IF(#REF!="Premixed","","Please enter a Primer Name. "),""))</f>
        <v>#REF!</v>
      </c>
      <c r="M204" s="31" t="e">
        <f>IF(#REF!="Enclosed",IF(LEN(#REF!)&gt;7,"Please check the Primer Barcode as it is longer than 6 digits and may not be valid. ",""),"")</f>
        <v>#REF!</v>
      </c>
      <c r="N204" s="31" t="e">
        <f>IF(ISBLANK(#REF!),"",IF(#REF!="","Please enter a Template Type. ",""))</f>
        <v>#REF!</v>
      </c>
      <c r="O204" s="31" t="e">
        <f>IF(ISBLANK(#REF!),"",IF(#REF!="","Please enter Primer Type. ",""))</f>
        <v>#REF!</v>
      </c>
      <c r="P204" s="31" t="e">
        <f>IF(ISBLANK(#REF!),"",IF(#REF!="","Please enter Product Type. ",""))</f>
        <v>#REF!</v>
      </c>
      <c r="Q204" s="26" t="e">
        <f>IF(#REF!="","",IF(#REF!="","Please enter a sample name for each reaction. ",""))</f>
        <v>#REF!</v>
      </c>
      <c r="AA204" s="31" t="e">
        <f>IF(VLOOKUP(#REF!,DropData!$C$2:$D$57,2,0)="Yes","Yes","")</f>
        <v>#REF!</v>
      </c>
    </row>
    <row r="205" spans="8:27" x14ac:dyDescent="0.2">
      <c r="I205" s="31" t="e">
        <f t="shared" si="6"/>
        <v>#REF!</v>
      </c>
      <c r="J205" s="31" t="e">
        <f>IF(#REF!="Needs Synthesis",IF(#REF!="","Please enter a sequence for a primer that needs synthesis. ",""),"")</f>
        <v>#REF!</v>
      </c>
      <c r="K205" s="31" t="e">
        <f>IF(ISTEXT(AA205),"",IF(LEFT(#REF!,4)="Free","Please select a primer from the Standard Primer List. ",""))</f>
        <v>#REF!</v>
      </c>
      <c r="L205" s="31" t="e">
        <f>IF(#REF!="","",IF(#REF!="",IF(#REF!="Premixed","","Please enter a Primer Name. "),""))</f>
        <v>#REF!</v>
      </c>
      <c r="M205" s="31" t="e">
        <f>IF(#REF!="Enclosed",IF(LEN(#REF!)&gt;7,"Please check the Primer Barcode as it is longer than 6 digits and may not be valid. ",""),"")</f>
        <v>#REF!</v>
      </c>
      <c r="N205" s="31" t="e">
        <f>IF(ISBLANK(#REF!),"",IF(#REF!="","Please enter a Template Type. ",""))</f>
        <v>#REF!</v>
      </c>
      <c r="O205" s="31" t="e">
        <f>IF(ISBLANK(#REF!),"",IF(#REF!="","Please enter Primer Type. ",""))</f>
        <v>#REF!</v>
      </c>
      <c r="P205" s="31" t="e">
        <f>IF(ISBLANK(#REF!),"",IF(#REF!="","Please enter Product Type. ",""))</f>
        <v>#REF!</v>
      </c>
      <c r="Q205" s="26" t="e">
        <f>IF(#REF!="","",IF(#REF!="","Please enter a sample name for each reaction. ",""))</f>
        <v>#REF!</v>
      </c>
      <c r="AA205" s="31" t="e">
        <f>IF(VLOOKUP(#REF!,DropData!$C$2:$D$57,2,0)="Yes","Yes","")</f>
        <v>#REF!</v>
      </c>
    </row>
    <row r="206" spans="8:27" x14ac:dyDescent="0.2">
      <c r="I206" s="31" t="e">
        <f t="shared" si="6"/>
        <v>#REF!</v>
      </c>
      <c r="J206" s="31" t="e">
        <f>IF(#REF!="Needs Synthesis",IF(#REF!="","Please enter a sequence for a primer that needs synthesis. ",""),"")</f>
        <v>#REF!</v>
      </c>
      <c r="K206" s="31" t="e">
        <f>IF(ISTEXT(AA206),"",IF(LEFT(#REF!,4)="Free","Please select a primer from the Standard Primer List. ",""))</f>
        <v>#REF!</v>
      </c>
      <c r="L206" s="31" t="e">
        <f>IF(#REF!="","",IF(#REF!="",IF(#REF!="Premixed","","Please enter a Primer Name. "),""))</f>
        <v>#REF!</v>
      </c>
      <c r="M206" s="31" t="e">
        <f>IF(#REF!="Enclosed",IF(LEN(#REF!)&gt;7,"Please check the Primer Barcode as it is longer than 6 digits and may not be valid. ",""),"")</f>
        <v>#REF!</v>
      </c>
      <c r="N206" s="31" t="e">
        <f>IF(ISBLANK(#REF!),"",IF(#REF!="","Please enter a Template Type. ",""))</f>
        <v>#REF!</v>
      </c>
      <c r="O206" s="31" t="e">
        <f>IF(ISBLANK(#REF!),"",IF(#REF!="","Please enter Primer Type. ",""))</f>
        <v>#REF!</v>
      </c>
      <c r="P206" s="31" t="e">
        <f>IF(ISBLANK(#REF!),"",IF(#REF!="","Please enter Product Type. ",""))</f>
        <v>#REF!</v>
      </c>
      <c r="Q206" s="26" t="e">
        <f>IF(#REF!="","",IF(#REF!="","Please enter a sample name for each reaction. ",""))</f>
        <v>#REF!</v>
      </c>
      <c r="AA206" s="31" t="e">
        <f>IF(VLOOKUP(#REF!,DropData!$C$2:$D$57,2,0)="Yes","Yes","")</f>
        <v>#REF!</v>
      </c>
    </row>
    <row r="207" spans="8:27" x14ac:dyDescent="0.2">
      <c r="I207" s="31" t="e">
        <f t="shared" si="6"/>
        <v>#REF!</v>
      </c>
      <c r="J207" s="31" t="e">
        <f>IF(#REF!="Needs Synthesis",IF(#REF!="","Please enter a sequence for a primer that needs synthesis. ",""),"")</f>
        <v>#REF!</v>
      </c>
      <c r="K207" s="31" t="e">
        <f>IF(ISTEXT(AA207),"",IF(LEFT(#REF!,4)="Free","Please select a primer from the Standard Primer List. ",""))</f>
        <v>#REF!</v>
      </c>
      <c r="L207" s="31" t="e">
        <f>IF(#REF!="","",IF(#REF!="",IF(#REF!="Premixed","","Please enter a Primer Name. "),""))</f>
        <v>#REF!</v>
      </c>
      <c r="M207" s="31" t="e">
        <f>IF(#REF!="Enclosed",IF(LEN(#REF!)&gt;7,"Please check the Primer Barcode as it is longer than 6 digits and may not be valid. ",""),"")</f>
        <v>#REF!</v>
      </c>
      <c r="N207" s="31" t="e">
        <f>IF(ISBLANK(#REF!),"",IF(#REF!="","Please enter a Template Type. ",""))</f>
        <v>#REF!</v>
      </c>
      <c r="O207" s="31" t="e">
        <f>IF(ISBLANK(#REF!),"",IF(#REF!="","Please enter Primer Type. ",""))</f>
        <v>#REF!</v>
      </c>
      <c r="P207" s="31" t="e">
        <f>IF(ISBLANK(#REF!),"",IF(#REF!="","Please enter Product Type. ",""))</f>
        <v>#REF!</v>
      </c>
      <c r="Q207" s="26" t="e">
        <f>IF(#REF!="","",IF(#REF!="","Please enter a sample name for each reaction. ",""))</f>
        <v>#REF!</v>
      </c>
      <c r="AA207" s="31" t="e">
        <f>IF(VLOOKUP(#REF!,DropData!$C$2:$D$57,2,0)="Yes","Yes","")</f>
        <v>#REF!</v>
      </c>
    </row>
    <row r="208" spans="8:27" x14ac:dyDescent="0.2">
      <c r="I208" s="31" t="e">
        <f t="shared" si="6"/>
        <v>#REF!</v>
      </c>
      <c r="J208" s="31" t="e">
        <f>IF(#REF!="Needs Synthesis",IF(#REF!="","Please enter a sequence for a primer that needs synthesis. ",""),"")</f>
        <v>#REF!</v>
      </c>
      <c r="K208" s="31" t="e">
        <f>IF(ISTEXT(AA208),"",IF(LEFT(#REF!,4)="Free","Please select a primer from the Standard Primer List. ",""))</f>
        <v>#REF!</v>
      </c>
      <c r="L208" s="31" t="e">
        <f>IF(#REF!="","",IF(#REF!="",IF(#REF!="Premixed","","Please enter a Primer Name. "),""))</f>
        <v>#REF!</v>
      </c>
      <c r="M208" s="31" t="e">
        <f>IF(#REF!="Enclosed",IF(LEN(#REF!)&gt;7,"Please check the Primer Barcode as it is longer than 6 digits and may not be valid. ",""),"")</f>
        <v>#REF!</v>
      </c>
      <c r="N208" s="31" t="e">
        <f>IF(ISBLANK(#REF!),"",IF(#REF!="","Please enter a Template Type. ",""))</f>
        <v>#REF!</v>
      </c>
      <c r="O208" s="31" t="e">
        <f>IF(ISBLANK(#REF!),"",IF(#REF!="","Please enter Primer Type. ",""))</f>
        <v>#REF!</v>
      </c>
      <c r="P208" s="31" t="e">
        <f>IF(ISBLANK(#REF!),"",IF(#REF!="","Please enter Product Type. ",""))</f>
        <v>#REF!</v>
      </c>
      <c r="Q208" s="26" t="e">
        <f>IF(#REF!="","",IF(#REF!="","Please enter a sample name for each reaction. ",""))</f>
        <v>#REF!</v>
      </c>
      <c r="AA208" s="31" t="e">
        <f>IF(VLOOKUP(#REF!,DropData!$C$2:$D$57,2,0)="Yes","Yes","")</f>
        <v>#REF!</v>
      </c>
    </row>
    <row r="209" spans="9:27" x14ac:dyDescent="0.2">
      <c r="I209" s="31" t="e">
        <f t="shared" si="6"/>
        <v>#REF!</v>
      </c>
      <c r="J209" s="31" t="e">
        <f>IF(#REF!="Needs Synthesis",IF(#REF!="","Please enter a sequence for a primer that needs synthesis. ",""),"")</f>
        <v>#REF!</v>
      </c>
      <c r="K209" s="31" t="e">
        <f>IF(ISTEXT(AA209),"",IF(LEFT(#REF!,4)="Free","Please select a primer from the Standard Primer List. ",""))</f>
        <v>#REF!</v>
      </c>
      <c r="L209" s="31" t="e">
        <f>IF(#REF!="","",IF(#REF!="",IF(#REF!="Premixed","","Please enter a Primer Name. "),""))</f>
        <v>#REF!</v>
      </c>
      <c r="M209" s="31" t="e">
        <f>IF(#REF!="Enclosed",IF(LEN(#REF!)&gt;7,"Please check the Primer Barcode as it is longer than 6 digits and may not be valid. ",""),"")</f>
        <v>#REF!</v>
      </c>
      <c r="N209" s="31" t="e">
        <f>IF(ISBLANK(#REF!),"",IF(#REF!="","Please enter a Template Type. ",""))</f>
        <v>#REF!</v>
      </c>
      <c r="O209" s="31" t="e">
        <f>IF(ISBLANK(#REF!),"",IF(#REF!="","Please enter Primer Type. ",""))</f>
        <v>#REF!</v>
      </c>
      <c r="P209" s="31" t="e">
        <f>IF(ISBLANK(#REF!),"",IF(#REF!="","Please enter Product Type. ",""))</f>
        <v>#REF!</v>
      </c>
      <c r="Q209" s="26" t="e">
        <f>IF(#REF!="","",IF(#REF!="","Please enter a sample name for each reaction. ",""))</f>
        <v>#REF!</v>
      </c>
      <c r="AA209" s="31" t="e">
        <f>IF(VLOOKUP(#REF!,DropData!$C$2:$D$57,2,0)="Yes","Yes","")</f>
        <v>#REF!</v>
      </c>
    </row>
    <row r="210" spans="9:27" x14ac:dyDescent="0.2">
      <c r="I210" s="31" t="e">
        <f t="shared" si="6"/>
        <v>#REF!</v>
      </c>
      <c r="J210" s="31" t="e">
        <f>IF(#REF!="Needs Synthesis",IF(#REF!="","Please enter a sequence for a primer that needs synthesis. ",""),"")</f>
        <v>#REF!</v>
      </c>
      <c r="K210" s="31" t="e">
        <f>IF(ISTEXT(AA210),"",IF(LEFT(#REF!,4)="Free","Please select a primer from the Standard Primer List. ",""))</f>
        <v>#REF!</v>
      </c>
      <c r="L210" s="31" t="e">
        <f>IF(#REF!="","",IF(#REF!="",IF(#REF!="Premixed","","Please enter a Primer Name. "),""))</f>
        <v>#REF!</v>
      </c>
      <c r="M210" s="31" t="e">
        <f>IF(#REF!="Enclosed",IF(LEN(#REF!)&gt;7,"Please check the Primer Barcode as it is longer than 6 digits and may not be valid. ",""),"")</f>
        <v>#REF!</v>
      </c>
      <c r="N210" s="31" t="e">
        <f>IF(ISBLANK(#REF!),"",IF(#REF!="","Please enter a Template Type. ",""))</f>
        <v>#REF!</v>
      </c>
      <c r="O210" s="31" t="e">
        <f>IF(ISBLANK(#REF!),"",IF(#REF!="","Please enter Primer Type. ",""))</f>
        <v>#REF!</v>
      </c>
      <c r="P210" s="31" t="e">
        <f>IF(ISBLANK(#REF!),"",IF(#REF!="","Please enter Product Type. ",""))</f>
        <v>#REF!</v>
      </c>
      <c r="Q210" s="26" t="e">
        <f>IF(#REF!="","",IF(#REF!="","Please enter a sample name for each reaction. ",""))</f>
        <v>#REF!</v>
      </c>
      <c r="AA210" s="31" t="e">
        <f>IF(VLOOKUP(#REF!,DropData!$C$2:$D$57,2,0)="Yes","Yes","")</f>
        <v>#REF!</v>
      </c>
    </row>
    <row r="211" spans="9:27" x14ac:dyDescent="0.2">
      <c r="I211" s="31" t="e">
        <f t="shared" si="6"/>
        <v>#REF!</v>
      </c>
      <c r="J211" s="31" t="e">
        <f>IF(#REF!="Needs Synthesis",IF(#REF!="","Please enter a sequence for a primer that needs synthesis. ",""),"")</f>
        <v>#REF!</v>
      </c>
      <c r="K211" s="31" t="e">
        <f>IF(ISTEXT(AA211),"",IF(LEFT(#REF!,4)="Free","Please select a primer from the Standard Primer List. ",""))</f>
        <v>#REF!</v>
      </c>
      <c r="L211" s="31" t="e">
        <f>IF(#REF!="","",IF(#REF!="",IF(#REF!="Premixed","","Please enter a Primer Name. "),""))</f>
        <v>#REF!</v>
      </c>
      <c r="M211" s="31" t="e">
        <f>IF(#REF!="Enclosed",IF(LEN(#REF!)&gt;7,"Please check the Primer Barcode as it is longer than 6 digits and may not be valid. ",""),"")</f>
        <v>#REF!</v>
      </c>
      <c r="N211" s="31" t="e">
        <f>IF(ISBLANK(#REF!),"",IF(#REF!="","Please enter a Template Type. ",""))</f>
        <v>#REF!</v>
      </c>
      <c r="O211" s="31" t="e">
        <f>IF(ISBLANK(#REF!),"",IF(#REF!="","Please enter Primer Type. ",""))</f>
        <v>#REF!</v>
      </c>
      <c r="P211" s="31" t="e">
        <f>IF(ISBLANK(#REF!),"",IF(#REF!="","Please enter Product Type. ",""))</f>
        <v>#REF!</v>
      </c>
      <c r="Q211" s="26" t="e">
        <f>IF(#REF!="","",IF(#REF!="","Please enter a sample name for each reaction. ",""))</f>
        <v>#REF!</v>
      </c>
      <c r="AA211" s="31" t="e">
        <f>IF(VLOOKUP(#REF!,DropData!$C$2:$D$57,2,0)="Yes","Yes","")</f>
        <v>#REF!</v>
      </c>
    </row>
    <row r="212" spans="9:27" x14ac:dyDescent="0.2">
      <c r="I212" s="31" t="e">
        <f t="shared" si="6"/>
        <v>#REF!</v>
      </c>
      <c r="J212" s="31" t="e">
        <f>IF(#REF!="Needs Synthesis",IF(#REF!="","Please enter a sequence for a primer that needs synthesis. ",""),"")</f>
        <v>#REF!</v>
      </c>
      <c r="K212" s="31" t="e">
        <f>IF(ISTEXT(AA212),"",IF(LEFT(#REF!,4)="Free","Please select a primer from the Standard Primer List. ",""))</f>
        <v>#REF!</v>
      </c>
      <c r="L212" s="31" t="e">
        <f>IF(#REF!="","",IF(#REF!="",IF(#REF!="Premixed","","Please enter a Primer Name. "),""))</f>
        <v>#REF!</v>
      </c>
      <c r="M212" s="31" t="e">
        <f>IF(#REF!="Enclosed",IF(LEN(#REF!)&gt;7,"Please check the Primer Barcode as it is longer than 6 digits and may not be valid. ",""),"")</f>
        <v>#REF!</v>
      </c>
      <c r="N212" s="31" t="e">
        <f>IF(ISBLANK(#REF!),"",IF(#REF!="","Please enter a Template Type. ",""))</f>
        <v>#REF!</v>
      </c>
      <c r="O212" s="31" t="e">
        <f>IF(ISBLANK(#REF!),"",IF(#REF!="","Please enter Primer Type. ",""))</f>
        <v>#REF!</v>
      </c>
      <c r="P212" s="31" t="e">
        <f>IF(ISBLANK(#REF!),"",IF(#REF!="","Please enter Product Type. ",""))</f>
        <v>#REF!</v>
      </c>
      <c r="Q212" s="26" t="e">
        <f>IF(#REF!="","",IF(#REF!="","Please enter a sample name for each reaction. ",""))</f>
        <v>#REF!</v>
      </c>
      <c r="AA212" s="31" t="e">
        <f>IF(VLOOKUP(#REF!,DropData!$C$2:$D$57,2,0)="Yes","Yes","")</f>
        <v>#REF!</v>
      </c>
    </row>
    <row r="213" spans="9:27" x14ac:dyDescent="0.2">
      <c r="I213" s="31" t="e">
        <f t="shared" si="6"/>
        <v>#REF!</v>
      </c>
      <c r="J213" s="31" t="e">
        <f>IF(#REF!="Needs Synthesis",IF(#REF!="","Please enter a sequence for a primer that needs synthesis. ",""),"")</f>
        <v>#REF!</v>
      </c>
      <c r="K213" s="31" t="e">
        <f>IF(ISTEXT(AA213),"",IF(LEFT(#REF!,4)="Free","Please select a primer from the Standard Primer List. ",""))</f>
        <v>#REF!</v>
      </c>
      <c r="L213" s="31" t="e">
        <f>IF(#REF!="","",IF(#REF!="",IF(#REF!="Premixed","","Please enter a Primer Name. "),""))</f>
        <v>#REF!</v>
      </c>
      <c r="M213" s="31" t="e">
        <f>IF(#REF!="Enclosed",IF(LEN(#REF!)&gt;7,"Please check the Primer Barcode as it is longer than 6 digits and may not be valid. ",""),"")</f>
        <v>#REF!</v>
      </c>
      <c r="N213" s="31" t="e">
        <f>IF(ISBLANK(#REF!),"",IF(#REF!="","Please enter a Template Type. ",""))</f>
        <v>#REF!</v>
      </c>
      <c r="O213" s="31" t="e">
        <f>IF(ISBLANK(#REF!),"",IF(#REF!="","Please enter Primer Type. ",""))</f>
        <v>#REF!</v>
      </c>
      <c r="P213" s="31" t="e">
        <f>IF(ISBLANK(#REF!),"",IF(#REF!="","Please enter Product Type. ",""))</f>
        <v>#REF!</v>
      </c>
      <c r="Q213" s="26" t="e">
        <f>IF(#REF!="","",IF(#REF!="","Please enter a sample name for each reaction. ",""))</f>
        <v>#REF!</v>
      </c>
      <c r="AA213" s="31" t="e">
        <f>IF(VLOOKUP(#REF!,DropData!$C$2:$D$57,2,0)="Yes","Yes","")</f>
        <v>#REF!</v>
      </c>
    </row>
    <row r="214" spans="9:27" x14ac:dyDescent="0.2">
      <c r="I214" s="31" t="e">
        <f t="shared" si="6"/>
        <v>#REF!</v>
      </c>
      <c r="J214" s="31" t="e">
        <f>IF(#REF!="Needs Synthesis",IF(#REF!="","Please enter a sequence for a primer that needs synthesis. ",""),"")</f>
        <v>#REF!</v>
      </c>
      <c r="K214" s="31" t="e">
        <f>IF(ISTEXT(AA214),"",IF(LEFT(#REF!,4)="Free","Please select a primer from the Standard Primer List. ",""))</f>
        <v>#REF!</v>
      </c>
      <c r="L214" s="31" t="e">
        <f>IF(#REF!="","",IF(#REF!="",IF(#REF!="Premixed","","Please enter a Primer Name. "),""))</f>
        <v>#REF!</v>
      </c>
      <c r="M214" s="31" t="e">
        <f>IF(#REF!="Enclosed",IF(LEN(#REF!)&gt;7,"Please check the Primer Barcode as it is longer than 6 digits and may not be valid. ",""),"")</f>
        <v>#REF!</v>
      </c>
      <c r="N214" s="31" t="e">
        <f>IF(ISBLANK(#REF!),"",IF(#REF!="","Please enter a Template Type. ",""))</f>
        <v>#REF!</v>
      </c>
      <c r="O214" s="31" t="e">
        <f>IF(ISBLANK(#REF!),"",IF(#REF!="","Please enter Primer Type. ",""))</f>
        <v>#REF!</v>
      </c>
      <c r="P214" s="31" t="e">
        <f>IF(ISBLANK(#REF!),"",IF(#REF!="","Please enter Product Type. ",""))</f>
        <v>#REF!</v>
      </c>
      <c r="Q214" s="26" t="e">
        <f>IF(#REF!="","",IF(#REF!="","Please enter a sample name for each reaction. ",""))</f>
        <v>#REF!</v>
      </c>
      <c r="AA214" s="31" t="e">
        <f>IF(VLOOKUP(#REF!,DropData!$C$2:$D$57,2,0)="Yes","Yes","")</f>
        <v>#REF!</v>
      </c>
    </row>
    <row r="215" spans="9:27" x14ac:dyDescent="0.2">
      <c r="I215" s="31" t="e">
        <f t="shared" si="6"/>
        <v>#REF!</v>
      </c>
      <c r="J215" s="31" t="e">
        <f>IF(#REF!="Needs Synthesis",IF(#REF!="","Please enter a sequence for a primer that needs synthesis. ",""),"")</f>
        <v>#REF!</v>
      </c>
      <c r="K215" s="31" t="e">
        <f>IF(ISTEXT(AA215),"",IF(LEFT(#REF!,4)="Free","Please select a primer from the Standard Primer List. ",""))</f>
        <v>#REF!</v>
      </c>
      <c r="L215" s="31" t="e">
        <f>IF(#REF!="","",IF(#REF!="",IF(#REF!="Premixed","","Please enter a Primer Name. "),""))</f>
        <v>#REF!</v>
      </c>
      <c r="M215" s="31" t="e">
        <f>IF(#REF!="Enclosed",IF(LEN(#REF!)&gt;7,"Please check the Primer Barcode as it is longer than 6 digits and may not be valid. ",""),"")</f>
        <v>#REF!</v>
      </c>
      <c r="N215" s="31" t="e">
        <f>IF(ISBLANK(#REF!),"",IF(#REF!="","Please enter a Template Type. ",""))</f>
        <v>#REF!</v>
      </c>
      <c r="O215" s="31" t="e">
        <f>IF(ISBLANK(#REF!),"",IF(#REF!="","Please enter Primer Type. ",""))</f>
        <v>#REF!</v>
      </c>
      <c r="P215" s="31" t="e">
        <f>IF(ISBLANK(#REF!),"",IF(#REF!="","Please enter Product Type. ",""))</f>
        <v>#REF!</v>
      </c>
      <c r="Q215" s="26" t="e">
        <f>IF(#REF!="","",IF(#REF!="","Please enter a sample name for each reaction. ",""))</f>
        <v>#REF!</v>
      </c>
      <c r="AA215" s="31" t="e">
        <f>IF(VLOOKUP(#REF!,DropData!$C$2:$D$57,2,0)="Yes","Yes","")</f>
        <v>#REF!</v>
      </c>
    </row>
    <row r="216" spans="9:27" x14ac:dyDescent="0.2">
      <c r="I216" s="31" t="e">
        <f t="shared" si="6"/>
        <v>#REF!</v>
      </c>
      <c r="J216" s="31" t="e">
        <f>IF(#REF!="Needs Synthesis",IF(#REF!="","Please enter a sequence for a primer that needs synthesis. ",""),"")</f>
        <v>#REF!</v>
      </c>
      <c r="K216" s="31" t="e">
        <f>IF(ISTEXT(AA216),"",IF(LEFT(#REF!,4)="Free","Please select a primer from the Standard Primer List. ",""))</f>
        <v>#REF!</v>
      </c>
      <c r="L216" s="31" t="e">
        <f>IF(#REF!="","",IF(#REF!="",IF(#REF!="Premixed","","Please enter a Primer Name. "),""))</f>
        <v>#REF!</v>
      </c>
      <c r="M216" s="31" t="e">
        <f>IF(#REF!="Enclosed",IF(LEN(#REF!)&gt;7,"Please check the Primer Barcode as it is longer than 6 digits and may not be valid. ",""),"")</f>
        <v>#REF!</v>
      </c>
      <c r="N216" s="31" t="e">
        <f>IF(ISBLANK(#REF!),"",IF(#REF!="","Please enter a Template Type. ",""))</f>
        <v>#REF!</v>
      </c>
      <c r="O216" s="31" t="e">
        <f>IF(ISBLANK(#REF!),"",IF(#REF!="","Please enter Primer Type. ",""))</f>
        <v>#REF!</v>
      </c>
      <c r="P216" s="31" t="e">
        <f>IF(ISBLANK(#REF!),"",IF(#REF!="","Please enter Product Type. ",""))</f>
        <v>#REF!</v>
      </c>
      <c r="Q216" s="26" t="e">
        <f>IF(#REF!="","",IF(#REF!="","Please enter a sample name for each reaction. ",""))</f>
        <v>#REF!</v>
      </c>
      <c r="AA216" s="31" t="e">
        <f>IF(VLOOKUP(#REF!,DropData!$C$2:$D$57,2,0)="Yes","Yes","")</f>
        <v>#REF!</v>
      </c>
    </row>
    <row r="217" spans="9:27" x14ac:dyDescent="0.2">
      <c r="I217" s="31" t="e">
        <f t="shared" si="6"/>
        <v>#REF!</v>
      </c>
      <c r="J217" s="31" t="e">
        <f>IF(#REF!="Needs Synthesis",IF(#REF!="","Please enter a sequence for a primer that needs synthesis. ",""),"")</f>
        <v>#REF!</v>
      </c>
      <c r="K217" s="31" t="e">
        <f>IF(ISTEXT(AA217),"",IF(LEFT(#REF!,4)="Free","Please select a primer from the Standard Primer List. ",""))</f>
        <v>#REF!</v>
      </c>
      <c r="L217" s="31" t="e">
        <f>IF(#REF!="","",IF(#REF!="",IF(#REF!="Premixed","","Please enter a Primer Name. "),""))</f>
        <v>#REF!</v>
      </c>
      <c r="M217" s="31" t="e">
        <f>IF(#REF!="Enclosed",IF(LEN(#REF!)&gt;7,"Please check the Primer Barcode as it is longer than 6 digits and may not be valid. ",""),"")</f>
        <v>#REF!</v>
      </c>
      <c r="N217" s="31" t="e">
        <f>IF(ISBLANK(#REF!),"",IF(#REF!="","Please enter a Template Type. ",""))</f>
        <v>#REF!</v>
      </c>
      <c r="O217" s="31" t="e">
        <f>IF(ISBLANK(#REF!),"",IF(#REF!="","Please enter Primer Type. ",""))</f>
        <v>#REF!</v>
      </c>
      <c r="P217" s="31" t="e">
        <f>IF(ISBLANK(#REF!),"",IF(#REF!="","Please enter Product Type. ",""))</f>
        <v>#REF!</v>
      </c>
      <c r="Q217" s="26" t="e">
        <f>IF(#REF!="","",IF(#REF!="","Please enter a sample name for each reaction. ",""))</f>
        <v>#REF!</v>
      </c>
      <c r="AA217" s="31" t="e">
        <f>IF(VLOOKUP(#REF!,DropData!$C$2:$D$57,2,0)="Yes","Yes","")</f>
        <v>#REF!</v>
      </c>
    </row>
    <row r="218" spans="9:27" x14ac:dyDescent="0.2">
      <c r="I218" s="31" t="e">
        <f t="shared" si="6"/>
        <v>#REF!</v>
      </c>
      <c r="J218" s="31" t="e">
        <f>IF(#REF!="Needs Synthesis",IF(#REF!="","Please enter a sequence for a primer that needs synthesis. ",""),"")</f>
        <v>#REF!</v>
      </c>
      <c r="K218" s="31" t="e">
        <f>IF(ISTEXT(AA218),"",IF(LEFT(#REF!,4)="Free","Please select a primer from the Standard Primer List. ",""))</f>
        <v>#REF!</v>
      </c>
      <c r="L218" s="31" t="e">
        <f>IF(#REF!="","",IF(#REF!="",IF(#REF!="Premixed","","Please enter a Primer Name. "),""))</f>
        <v>#REF!</v>
      </c>
      <c r="M218" s="31" t="e">
        <f>IF(#REF!="Enclosed",IF(LEN(#REF!)&gt;7,"Please check the Primer Barcode as it is longer than 6 digits and may not be valid. ",""),"")</f>
        <v>#REF!</v>
      </c>
      <c r="N218" s="31" t="e">
        <f>IF(ISBLANK(#REF!),"",IF(#REF!="","Please enter a Template Type. ",""))</f>
        <v>#REF!</v>
      </c>
      <c r="O218" s="31" t="e">
        <f>IF(ISBLANK(#REF!),"",IF(#REF!="","Please enter Primer Type. ",""))</f>
        <v>#REF!</v>
      </c>
      <c r="P218" s="31" t="e">
        <f>IF(ISBLANK(#REF!),"",IF(#REF!="","Please enter Product Type. ",""))</f>
        <v>#REF!</v>
      </c>
      <c r="Q218" s="26" t="e">
        <f>IF(#REF!="","",IF(#REF!="","Please enter a sample name for each reaction. ",""))</f>
        <v>#REF!</v>
      </c>
      <c r="AA218" s="31" t="e">
        <f>IF(VLOOKUP(#REF!,DropData!$C$2:$D$57,2,0)="Yes","Yes","")</f>
        <v>#REF!</v>
      </c>
    </row>
    <row r="219" spans="9:27" x14ac:dyDescent="0.2">
      <c r="I219" s="31" t="e">
        <f t="shared" si="6"/>
        <v>#REF!</v>
      </c>
      <c r="J219" s="31" t="e">
        <f>IF(#REF!="Needs Synthesis",IF(#REF!="","Please enter a sequence for a primer that needs synthesis. ",""),"")</f>
        <v>#REF!</v>
      </c>
      <c r="K219" s="31" t="e">
        <f>IF(ISTEXT(AA219),"",IF(LEFT(#REF!,4)="Free","Please select a primer from the Standard Primer List. ",""))</f>
        <v>#REF!</v>
      </c>
      <c r="L219" s="31" t="e">
        <f>IF(#REF!="","",IF(#REF!="",IF(#REF!="Premixed","","Please enter a Primer Name. "),""))</f>
        <v>#REF!</v>
      </c>
      <c r="M219" s="31" t="e">
        <f>IF(#REF!="Enclosed",IF(LEN(#REF!)&gt;7,"Please check the Primer Barcode as it is longer than 6 digits and may not be valid. ",""),"")</f>
        <v>#REF!</v>
      </c>
      <c r="N219" s="31" t="e">
        <f>IF(ISBLANK(#REF!),"",IF(#REF!="","Please enter a Template Type. ",""))</f>
        <v>#REF!</v>
      </c>
      <c r="O219" s="31" t="e">
        <f>IF(ISBLANK(#REF!),"",IF(#REF!="","Please enter Primer Type. ",""))</f>
        <v>#REF!</v>
      </c>
      <c r="P219" s="31" t="e">
        <f>IF(ISBLANK(#REF!),"",IF(#REF!="","Please enter Product Type. ",""))</f>
        <v>#REF!</v>
      </c>
      <c r="Q219" s="26" t="e">
        <f>IF(#REF!="","",IF(#REF!="","Please enter a sample name for each reaction. ",""))</f>
        <v>#REF!</v>
      </c>
      <c r="AA219" s="31" t="e">
        <f>IF(VLOOKUP(#REF!,DropData!$C$2:$D$57,2,0)="Yes","Yes","")</f>
        <v>#REF!</v>
      </c>
    </row>
    <row r="220" spans="9:27" x14ac:dyDescent="0.2">
      <c r="I220" s="31" t="e">
        <f t="shared" si="6"/>
        <v>#REF!</v>
      </c>
      <c r="J220" s="31" t="e">
        <f>IF(#REF!="Needs Synthesis",IF(#REF!="","Please enter a sequence for a primer that needs synthesis. ",""),"")</f>
        <v>#REF!</v>
      </c>
      <c r="K220" s="31" t="e">
        <f>IF(ISTEXT(AA220),"",IF(LEFT(#REF!,4)="Free","Please select a primer from the Standard Primer List. ",""))</f>
        <v>#REF!</v>
      </c>
      <c r="L220" s="31" t="e">
        <f>IF(#REF!="","",IF(#REF!="",IF(#REF!="Premixed","","Please enter a Primer Name. "),""))</f>
        <v>#REF!</v>
      </c>
      <c r="M220" s="31" t="e">
        <f>IF(#REF!="Enclosed",IF(LEN(#REF!)&gt;7,"Please check the Primer Barcode as it is longer than 6 digits and may not be valid. ",""),"")</f>
        <v>#REF!</v>
      </c>
      <c r="N220" s="31" t="e">
        <f>IF(ISBLANK(#REF!),"",IF(#REF!="","Please enter a Template Type. ",""))</f>
        <v>#REF!</v>
      </c>
      <c r="O220" s="31" t="e">
        <f>IF(ISBLANK(#REF!),"",IF(#REF!="","Please enter Primer Type. ",""))</f>
        <v>#REF!</v>
      </c>
      <c r="P220" s="31" t="e">
        <f>IF(ISBLANK(#REF!),"",IF(#REF!="","Please enter Product Type. ",""))</f>
        <v>#REF!</v>
      </c>
      <c r="Q220" s="26" t="e">
        <f>IF(#REF!="","",IF(#REF!="","Please enter a sample name for each reaction. ",""))</f>
        <v>#REF!</v>
      </c>
      <c r="AA220" s="31" t="e">
        <f>IF(VLOOKUP(#REF!,DropData!$C$2:$D$57,2,0)="Yes","Yes","")</f>
        <v>#REF!</v>
      </c>
    </row>
    <row r="221" spans="9:27" x14ac:dyDescent="0.2">
      <c r="I221" s="31" t="e">
        <f t="shared" si="6"/>
        <v>#REF!</v>
      </c>
      <c r="J221" s="31" t="e">
        <f>IF(#REF!="Needs Synthesis",IF(#REF!="","Please enter a sequence for a primer that needs synthesis. ",""),"")</f>
        <v>#REF!</v>
      </c>
      <c r="K221" s="31" t="e">
        <f>IF(ISTEXT(AA221),"",IF(LEFT(#REF!,4)="Free","Please select a primer from the Standard Primer List. ",""))</f>
        <v>#REF!</v>
      </c>
      <c r="L221" s="31" t="e">
        <f>IF(#REF!="","",IF(#REF!="",IF(#REF!="Premixed","","Please enter a Primer Name. "),""))</f>
        <v>#REF!</v>
      </c>
      <c r="M221" s="31" t="e">
        <f>IF(#REF!="Enclosed",IF(LEN(#REF!)&gt;7,"Please check the Primer Barcode as it is longer than 6 digits and may not be valid. ",""),"")</f>
        <v>#REF!</v>
      </c>
      <c r="N221" s="31" t="e">
        <f>IF(ISBLANK(#REF!),"",IF(#REF!="","Please enter a Template Type. ",""))</f>
        <v>#REF!</v>
      </c>
      <c r="O221" s="31" t="e">
        <f>IF(ISBLANK(#REF!),"",IF(#REF!="","Please enter Primer Type. ",""))</f>
        <v>#REF!</v>
      </c>
      <c r="P221" s="31" t="e">
        <f>IF(ISBLANK(#REF!),"",IF(#REF!="","Please enter Product Type. ",""))</f>
        <v>#REF!</v>
      </c>
      <c r="Q221" s="26" t="e">
        <f>IF(#REF!="","",IF(#REF!="","Please enter a sample name for each reaction. ",""))</f>
        <v>#REF!</v>
      </c>
      <c r="AA221" s="31" t="e">
        <f>IF(VLOOKUP(#REF!,DropData!$C$2:$D$57,2,0)="Yes","Yes","")</f>
        <v>#REF!</v>
      </c>
    </row>
    <row r="222" spans="9:27" x14ac:dyDescent="0.2">
      <c r="I222" s="31" t="e">
        <f t="shared" si="6"/>
        <v>#REF!</v>
      </c>
      <c r="J222" s="31" t="e">
        <f>IF(#REF!="Needs Synthesis",IF(#REF!="","Please enter a sequence for a primer that needs synthesis. ",""),"")</f>
        <v>#REF!</v>
      </c>
      <c r="K222" s="31" t="e">
        <f>IF(ISTEXT(AA222),"",IF(LEFT(#REF!,4)="Free","Please select a primer from the Standard Primer List. ",""))</f>
        <v>#REF!</v>
      </c>
      <c r="L222" s="31" t="e">
        <f>IF(#REF!="","",IF(#REF!="",IF(#REF!="Premixed","","Please enter a Primer Name. "),""))</f>
        <v>#REF!</v>
      </c>
      <c r="M222" s="31" t="e">
        <f>IF(#REF!="Enclosed",IF(LEN(#REF!)&gt;7,"Please check the Primer Barcode as it is longer than 6 digits and may not be valid. ",""),"")</f>
        <v>#REF!</v>
      </c>
      <c r="N222" s="31" t="e">
        <f>IF(ISBLANK(#REF!),"",IF(#REF!="","Please enter a Template Type. ",""))</f>
        <v>#REF!</v>
      </c>
      <c r="O222" s="31" t="e">
        <f>IF(ISBLANK(#REF!),"",IF(#REF!="","Please enter Primer Type. ",""))</f>
        <v>#REF!</v>
      </c>
      <c r="P222" s="31" t="e">
        <f>IF(ISBLANK(#REF!),"",IF(#REF!="","Please enter Product Type. ",""))</f>
        <v>#REF!</v>
      </c>
      <c r="Q222" s="26" t="e">
        <f>IF(#REF!="","",IF(#REF!="","Please enter a sample name for each reaction. ",""))</f>
        <v>#REF!</v>
      </c>
      <c r="AA222" s="31" t="e">
        <f>IF(VLOOKUP(#REF!,DropData!$C$2:$D$57,2,0)="Yes","Yes","")</f>
        <v>#REF!</v>
      </c>
    </row>
    <row r="223" spans="9:27" x14ac:dyDescent="0.2">
      <c r="I223" s="31" t="e">
        <f t="shared" si="6"/>
        <v>#REF!</v>
      </c>
      <c r="J223" s="31" t="e">
        <f>IF(#REF!="Needs Synthesis",IF(#REF!="","Please enter a sequence for a primer that needs synthesis. ",""),"")</f>
        <v>#REF!</v>
      </c>
      <c r="K223" s="31" t="e">
        <f>IF(ISTEXT(AA223),"",IF(LEFT(#REF!,4)="Free","Please select a primer from the Standard Primer List. ",""))</f>
        <v>#REF!</v>
      </c>
      <c r="L223" s="31" t="e">
        <f>IF(#REF!="","",IF(#REF!="",IF(#REF!="Premixed","","Please enter a Primer Name. "),""))</f>
        <v>#REF!</v>
      </c>
      <c r="M223" s="31" t="e">
        <f>IF(#REF!="Enclosed",IF(LEN(#REF!)&gt;7,"Please check the Primer Barcode as it is longer than 6 digits and may not be valid. ",""),"")</f>
        <v>#REF!</v>
      </c>
      <c r="N223" s="31" t="e">
        <f>IF(ISBLANK(#REF!),"",IF(#REF!="","Please enter a Template Type. ",""))</f>
        <v>#REF!</v>
      </c>
      <c r="O223" s="31" t="e">
        <f>IF(ISBLANK(#REF!),"",IF(#REF!="","Please enter Primer Type. ",""))</f>
        <v>#REF!</v>
      </c>
      <c r="P223" s="31" t="e">
        <f>IF(ISBLANK(#REF!),"",IF(#REF!="","Please enter Product Type. ",""))</f>
        <v>#REF!</v>
      </c>
      <c r="Q223" s="26" t="e">
        <f>IF(#REF!="","",IF(#REF!="","Please enter a sample name for each reaction. ",""))</f>
        <v>#REF!</v>
      </c>
      <c r="AA223" s="31" t="e">
        <f>IF(VLOOKUP(#REF!,DropData!$C$2:$D$57,2,0)="Yes","Yes","")</f>
        <v>#REF!</v>
      </c>
    </row>
    <row r="224" spans="9:27" x14ac:dyDescent="0.2">
      <c r="I224" s="31" t="e">
        <f t="shared" si="6"/>
        <v>#REF!</v>
      </c>
      <c r="J224" s="31" t="e">
        <f>IF(#REF!="Needs Synthesis",IF(#REF!="","Please enter a sequence for a primer that needs synthesis. ",""),"")</f>
        <v>#REF!</v>
      </c>
      <c r="K224" s="31" t="e">
        <f>IF(ISTEXT(AA224),"",IF(LEFT(#REF!,4)="Free","Please select a primer from the Standard Primer List. ",""))</f>
        <v>#REF!</v>
      </c>
      <c r="L224" s="31" t="e">
        <f>IF(#REF!="","",IF(#REF!="",IF(#REF!="Premixed","","Please enter a Primer Name. "),""))</f>
        <v>#REF!</v>
      </c>
      <c r="M224" s="31" t="e">
        <f>IF(#REF!="Enclosed",IF(LEN(#REF!)&gt;7,"Please check the Primer Barcode as it is longer than 6 digits and may not be valid. ",""),"")</f>
        <v>#REF!</v>
      </c>
      <c r="N224" s="31" t="e">
        <f>IF(ISBLANK(#REF!),"",IF(#REF!="","Please enter a Template Type. ",""))</f>
        <v>#REF!</v>
      </c>
      <c r="O224" s="31" t="e">
        <f>IF(ISBLANK(#REF!),"",IF(#REF!="","Please enter Primer Type. ",""))</f>
        <v>#REF!</v>
      </c>
      <c r="P224" s="31" t="e">
        <f>IF(ISBLANK(#REF!),"",IF(#REF!="","Please enter Product Type. ",""))</f>
        <v>#REF!</v>
      </c>
      <c r="Q224" s="26" t="e">
        <f>IF(#REF!="","",IF(#REF!="","Please enter a sample name for each reaction. ",""))</f>
        <v>#REF!</v>
      </c>
      <c r="AA224" s="31" t="e">
        <f>IF(VLOOKUP(#REF!,DropData!$C$2:$D$57,2,0)="Yes","Yes","")</f>
        <v>#REF!</v>
      </c>
    </row>
    <row r="225" spans="9:27" x14ac:dyDescent="0.2">
      <c r="I225" s="31" t="e">
        <f t="shared" si="6"/>
        <v>#REF!</v>
      </c>
      <c r="J225" s="31" t="e">
        <f>IF(#REF!="Needs Synthesis",IF(#REF!="","Please enter a sequence for a primer that needs synthesis. ",""),"")</f>
        <v>#REF!</v>
      </c>
      <c r="K225" s="31" t="e">
        <f>IF(ISTEXT(AA225),"",IF(LEFT(#REF!,4)="Free","Please select a primer from the Standard Primer List. ",""))</f>
        <v>#REF!</v>
      </c>
      <c r="L225" s="31" t="e">
        <f>IF(#REF!="","",IF(#REF!="",IF(#REF!="Premixed","","Please enter a Primer Name. "),""))</f>
        <v>#REF!</v>
      </c>
      <c r="M225" s="31" t="e">
        <f>IF(#REF!="Enclosed",IF(LEN(#REF!)&gt;7,"Please check the Primer Barcode as it is longer than 6 digits and may not be valid. ",""),"")</f>
        <v>#REF!</v>
      </c>
      <c r="N225" s="31" t="e">
        <f>IF(ISBLANK(#REF!),"",IF(#REF!="","Please enter a Template Type. ",""))</f>
        <v>#REF!</v>
      </c>
      <c r="O225" s="31" t="e">
        <f>IF(ISBLANK(#REF!),"",IF(#REF!="","Please enter Primer Type. ",""))</f>
        <v>#REF!</v>
      </c>
      <c r="P225" s="31" t="e">
        <f>IF(ISBLANK(#REF!),"",IF(#REF!="","Please enter Product Type. ",""))</f>
        <v>#REF!</v>
      </c>
      <c r="Q225" s="26" t="e">
        <f>IF(#REF!="","",IF(#REF!="","Please enter a sample name for each reaction. ",""))</f>
        <v>#REF!</v>
      </c>
      <c r="AA225" s="31" t="e">
        <f>IF(VLOOKUP(#REF!,DropData!$C$2:$D$57,2,0)="Yes","Yes","")</f>
        <v>#REF!</v>
      </c>
    </row>
    <row r="226" spans="9:27" x14ac:dyDescent="0.2">
      <c r="I226" s="31" t="e">
        <f t="shared" si="6"/>
        <v>#REF!</v>
      </c>
      <c r="J226" s="31" t="e">
        <f>IF(#REF!="Needs Synthesis",IF(#REF!="","Please enter a sequence for a primer that needs synthesis. ",""),"")</f>
        <v>#REF!</v>
      </c>
      <c r="K226" s="31" t="e">
        <f>IF(ISTEXT(AA226),"",IF(LEFT(#REF!,4)="Free","Please select a primer from the Standard Primer List. ",""))</f>
        <v>#REF!</v>
      </c>
      <c r="L226" s="31" t="e">
        <f>IF(#REF!="","",IF(#REF!="",IF(#REF!="Premixed","","Please enter a Primer Name. "),""))</f>
        <v>#REF!</v>
      </c>
      <c r="M226" s="31" t="e">
        <f>IF(#REF!="Enclosed",IF(LEN(#REF!)&gt;7,"Please check the Primer Barcode as it is longer than 6 digits and may not be valid. ",""),"")</f>
        <v>#REF!</v>
      </c>
      <c r="N226" s="31" t="e">
        <f>IF(ISBLANK(#REF!),"",IF(#REF!="","Please enter a Template Type. ",""))</f>
        <v>#REF!</v>
      </c>
      <c r="O226" s="31" t="e">
        <f>IF(ISBLANK(#REF!),"",IF(#REF!="","Please enter Primer Type. ",""))</f>
        <v>#REF!</v>
      </c>
      <c r="P226" s="31" t="e">
        <f>IF(ISBLANK(#REF!),"",IF(#REF!="","Please enter Product Type. ",""))</f>
        <v>#REF!</v>
      </c>
      <c r="Q226" s="26" t="e">
        <f>IF(#REF!="","",IF(#REF!="","Please enter a sample name for each reaction. ",""))</f>
        <v>#REF!</v>
      </c>
      <c r="AA226" s="31" t="e">
        <f>IF(VLOOKUP(#REF!,DropData!$C$2:$D$57,2,0)="Yes","Yes","")</f>
        <v>#REF!</v>
      </c>
    </row>
    <row r="227" spans="9:27" x14ac:dyDescent="0.2">
      <c r="I227" s="31" t="e">
        <f t="shared" si="6"/>
        <v>#REF!</v>
      </c>
      <c r="J227" s="31" t="e">
        <f>IF(#REF!="Needs Synthesis",IF(#REF!="","Please enter a sequence for a primer that needs synthesis. ",""),"")</f>
        <v>#REF!</v>
      </c>
      <c r="K227" s="31" t="e">
        <f>IF(ISTEXT(AA227),"",IF(LEFT(#REF!,4)="Free","Please select a primer from the Standard Primer List. ",""))</f>
        <v>#REF!</v>
      </c>
      <c r="L227" s="31" t="e">
        <f>IF(#REF!="","",IF(#REF!="",IF(#REF!="Premixed","","Please enter a Primer Name. "),""))</f>
        <v>#REF!</v>
      </c>
      <c r="M227" s="31" t="e">
        <f>IF(#REF!="Enclosed",IF(LEN(#REF!)&gt;7,"Please check the Primer Barcode as it is longer than 6 digits and may not be valid. ",""),"")</f>
        <v>#REF!</v>
      </c>
      <c r="N227" s="31" t="e">
        <f>IF(ISBLANK(#REF!),"",IF(#REF!="","Please enter a Template Type. ",""))</f>
        <v>#REF!</v>
      </c>
      <c r="O227" s="31" t="e">
        <f>IF(ISBLANK(#REF!),"",IF(#REF!="","Please enter Primer Type. ",""))</f>
        <v>#REF!</v>
      </c>
      <c r="P227" s="31" t="e">
        <f>IF(ISBLANK(#REF!),"",IF(#REF!="","Please enter Product Type. ",""))</f>
        <v>#REF!</v>
      </c>
      <c r="Q227" s="26" t="e">
        <f>IF(#REF!="","",IF(#REF!="","Please enter a sample name for each reaction. ",""))</f>
        <v>#REF!</v>
      </c>
      <c r="AA227" s="31" t="e">
        <f>IF(VLOOKUP(#REF!,DropData!$C$2:$D$57,2,0)="Yes","Yes","")</f>
        <v>#REF!</v>
      </c>
    </row>
    <row r="228" spans="9:27" x14ac:dyDescent="0.2">
      <c r="I228" s="31" t="e">
        <f t="shared" ref="I228:I259" si="7">CONCATENATE(J228,K228,L228,M228,N228,O228,P228,Q228,R228,S228,T228,U228)</f>
        <v>#REF!</v>
      </c>
      <c r="J228" s="31" t="e">
        <f>IF(#REF!="Needs Synthesis",IF(#REF!="","Please enter a sequence for a primer that needs synthesis. ",""),"")</f>
        <v>#REF!</v>
      </c>
      <c r="K228" s="31" t="e">
        <f>IF(ISTEXT(AA228),"",IF(LEFT(#REF!,4)="Free","Please select a primer from the Standard Primer List. ",""))</f>
        <v>#REF!</v>
      </c>
      <c r="L228" s="31" t="e">
        <f>IF(#REF!="","",IF(#REF!="",IF(#REF!="Premixed","","Please enter a Primer Name. "),""))</f>
        <v>#REF!</v>
      </c>
      <c r="M228" s="31" t="e">
        <f>IF(#REF!="Enclosed",IF(LEN(#REF!)&gt;7,"Please check the Primer Barcode as it is longer than 6 digits and may not be valid. ",""),"")</f>
        <v>#REF!</v>
      </c>
      <c r="N228" s="31" t="e">
        <f>IF(ISBLANK(#REF!),"",IF(#REF!="","Please enter a Template Type. ",""))</f>
        <v>#REF!</v>
      </c>
      <c r="O228" s="31" t="e">
        <f>IF(ISBLANK(#REF!),"",IF(#REF!="","Please enter Primer Type. ",""))</f>
        <v>#REF!</v>
      </c>
      <c r="P228" s="31" t="e">
        <f>IF(ISBLANK(#REF!),"",IF(#REF!="","Please enter Product Type. ",""))</f>
        <v>#REF!</v>
      </c>
      <c r="Q228" s="26" t="e">
        <f>IF(#REF!="","",IF(#REF!="","Please enter a sample name for each reaction. ",""))</f>
        <v>#REF!</v>
      </c>
      <c r="AA228" s="31" t="e">
        <f>IF(VLOOKUP(#REF!,DropData!$C$2:$D$57,2,0)="Yes","Yes","")</f>
        <v>#REF!</v>
      </c>
    </row>
    <row r="229" spans="9:27" x14ac:dyDescent="0.2">
      <c r="I229" s="31" t="e">
        <f t="shared" si="7"/>
        <v>#REF!</v>
      </c>
      <c r="J229" s="31" t="e">
        <f>IF(#REF!="Needs Synthesis",IF(#REF!="","Please enter a sequence for a primer that needs synthesis. ",""),"")</f>
        <v>#REF!</v>
      </c>
      <c r="K229" s="31" t="e">
        <f>IF(ISTEXT(AA229),"",IF(LEFT(#REF!,4)="Free","Please select a primer from the Standard Primer List. ",""))</f>
        <v>#REF!</v>
      </c>
      <c r="L229" s="31" t="e">
        <f>IF(#REF!="","",IF(#REF!="",IF(#REF!="Premixed","","Please enter a Primer Name. "),""))</f>
        <v>#REF!</v>
      </c>
      <c r="M229" s="31" t="e">
        <f>IF(#REF!="Enclosed",IF(LEN(#REF!)&gt;7,"Please check the Primer Barcode as it is longer than 6 digits and may not be valid. ",""),"")</f>
        <v>#REF!</v>
      </c>
      <c r="N229" s="31" t="e">
        <f>IF(ISBLANK(#REF!),"",IF(#REF!="","Please enter a Template Type. ",""))</f>
        <v>#REF!</v>
      </c>
      <c r="O229" s="31" t="e">
        <f>IF(ISBLANK(#REF!),"",IF(#REF!="","Please enter Primer Type. ",""))</f>
        <v>#REF!</v>
      </c>
      <c r="P229" s="31" t="e">
        <f>IF(ISBLANK(#REF!),"",IF(#REF!="","Please enter Product Type. ",""))</f>
        <v>#REF!</v>
      </c>
      <c r="Q229" s="26" t="e">
        <f>IF(#REF!="","",IF(#REF!="","Please enter a sample name for each reaction. ",""))</f>
        <v>#REF!</v>
      </c>
      <c r="AA229" s="31" t="e">
        <f>IF(VLOOKUP(#REF!,DropData!$C$2:$D$57,2,0)="Yes","Yes","")</f>
        <v>#REF!</v>
      </c>
    </row>
    <row r="230" spans="9:27" x14ac:dyDescent="0.2">
      <c r="I230" s="31" t="e">
        <f t="shared" si="7"/>
        <v>#REF!</v>
      </c>
      <c r="J230" s="31" t="e">
        <f>IF(#REF!="Needs Synthesis",IF(#REF!="","Please enter a sequence for a primer that needs synthesis. ",""),"")</f>
        <v>#REF!</v>
      </c>
      <c r="K230" s="31" t="e">
        <f>IF(ISTEXT(AA230),"",IF(LEFT(#REF!,4)="Free","Please select a primer from the Standard Primer List. ",""))</f>
        <v>#REF!</v>
      </c>
      <c r="L230" s="31" t="e">
        <f>IF(#REF!="","",IF(#REF!="",IF(#REF!="Premixed","","Please enter a Primer Name. "),""))</f>
        <v>#REF!</v>
      </c>
      <c r="M230" s="31" t="e">
        <f>IF(#REF!="Enclosed",IF(LEN(#REF!)&gt;7,"Please check the Primer Barcode as it is longer than 6 digits and may not be valid. ",""),"")</f>
        <v>#REF!</v>
      </c>
      <c r="N230" s="31" t="e">
        <f>IF(ISBLANK(#REF!),"",IF(#REF!="","Please enter a Template Type. ",""))</f>
        <v>#REF!</v>
      </c>
      <c r="O230" s="31" t="e">
        <f>IF(ISBLANK(#REF!),"",IF(#REF!="","Please enter Primer Type. ",""))</f>
        <v>#REF!</v>
      </c>
      <c r="P230" s="31" t="e">
        <f>IF(ISBLANK(#REF!),"",IF(#REF!="","Please enter Product Type. ",""))</f>
        <v>#REF!</v>
      </c>
      <c r="Q230" s="26" t="e">
        <f>IF(#REF!="","",IF(#REF!="","Please enter a sample name for each reaction. ",""))</f>
        <v>#REF!</v>
      </c>
      <c r="AA230" s="31" t="e">
        <f>IF(VLOOKUP(#REF!,DropData!$C$2:$D$57,2,0)="Yes","Yes","")</f>
        <v>#REF!</v>
      </c>
    </row>
    <row r="231" spans="9:27" x14ac:dyDescent="0.2">
      <c r="I231" s="31" t="e">
        <f t="shared" si="7"/>
        <v>#REF!</v>
      </c>
      <c r="J231" s="31" t="e">
        <f>IF(#REF!="Needs Synthesis",IF(#REF!="","Please enter a sequence for a primer that needs synthesis. ",""),"")</f>
        <v>#REF!</v>
      </c>
      <c r="K231" s="31" t="e">
        <f>IF(ISTEXT(AA231),"",IF(LEFT(#REF!,4)="Free","Please select a primer from the Standard Primer List. ",""))</f>
        <v>#REF!</v>
      </c>
      <c r="L231" s="31" t="e">
        <f>IF(#REF!="","",IF(#REF!="",IF(#REF!="Premixed","","Please enter a Primer Name. "),""))</f>
        <v>#REF!</v>
      </c>
      <c r="M231" s="31" t="e">
        <f>IF(#REF!="Enclosed",IF(LEN(#REF!)&gt;7,"Please check the Primer Barcode as it is longer than 6 digits and may not be valid. ",""),"")</f>
        <v>#REF!</v>
      </c>
      <c r="N231" s="31" t="e">
        <f>IF(ISBLANK(#REF!),"",IF(#REF!="","Please enter a Template Type. ",""))</f>
        <v>#REF!</v>
      </c>
      <c r="O231" s="31" t="e">
        <f>IF(ISBLANK(#REF!),"",IF(#REF!="","Please enter Primer Type. ",""))</f>
        <v>#REF!</v>
      </c>
      <c r="P231" s="31" t="e">
        <f>IF(ISBLANK(#REF!),"",IF(#REF!="","Please enter Product Type. ",""))</f>
        <v>#REF!</v>
      </c>
      <c r="Q231" s="26" t="e">
        <f>IF(#REF!="","",IF(#REF!="","Please enter a sample name for each reaction. ",""))</f>
        <v>#REF!</v>
      </c>
      <c r="AA231" s="31" t="e">
        <f>IF(VLOOKUP(#REF!,DropData!$C$2:$D$57,2,0)="Yes","Yes","")</f>
        <v>#REF!</v>
      </c>
    </row>
    <row r="232" spans="9:27" x14ac:dyDescent="0.2">
      <c r="I232" s="31" t="e">
        <f t="shared" si="7"/>
        <v>#REF!</v>
      </c>
      <c r="J232" s="31" t="e">
        <f>IF(#REF!="Needs Synthesis",IF(#REF!="","Please enter a sequence for a primer that needs synthesis. ",""),"")</f>
        <v>#REF!</v>
      </c>
      <c r="K232" s="31" t="e">
        <f>IF(ISTEXT(AA232),"",IF(LEFT(#REF!,4)="Free","Please select a primer from the Standard Primer List. ",""))</f>
        <v>#REF!</v>
      </c>
      <c r="L232" s="31" t="e">
        <f>IF(#REF!="","",IF(#REF!="",IF(#REF!="Premixed","","Please enter a Primer Name. "),""))</f>
        <v>#REF!</v>
      </c>
      <c r="M232" s="31" t="e">
        <f>IF(#REF!="Enclosed",IF(LEN(#REF!)&gt;7,"Please check the Primer Barcode as it is longer than 6 digits and may not be valid. ",""),"")</f>
        <v>#REF!</v>
      </c>
      <c r="N232" s="31" t="e">
        <f>IF(ISBLANK(#REF!),"",IF(#REF!="","Please enter a Template Type. ",""))</f>
        <v>#REF!</v>
      </c>
      <c r="O232" s="31" t="e">
        <f>IF(ISBLANK(#REF!),"",IF(#REF!="","Please enter Primer Type. ",""))</f>
        <v>#REF!</v>
      </c>
      <c r="P232" s="31" t="e">
        <f>IF(ISBLANK(#REF!),"",IF(#REF!="","Please enter Product Type. ",""))</f>
        <v>#REF!</v>
      </c>
      <c r="Q232" s="26" t="e">
        <f>IF(#REF!="","",IF(#REF!="","Please enter a sample name for each reaction. ",""))</f>
        <v>#REF!</v>
      </c>
      <c r="AA232" s="31" t="e">
        <f>IF(VLOOKUP(#REF!,DropData!$C$2:$D$57,2,0)="Yes","Yes","")</f>
        <v>#REF!</v>
      </c>
    </row>
    <row r="233" spans="9:27" x14ac:dyDescent="0.2">
      <c r="I233" s="31" t="e">
        <f t="shared" si="7"/>
        <v>#REF!</v>
      </c>
      <c r="J233" s="31" t="e">
        <f>IF(#REF!="Needs Synthesis",IF(#REF!="","Please enter a sequence for a primer that needs synthesis. ",""),"")</f>
        <v>#REF!</v>
      </c>
      <c r="K233" s="31" t="e">
        <f>IF(ISTEXT(AA233),"",IF(LEFT(#REF!,4)="Free","Please select a primer from the Standard Primer List. ",""))</f>
        <v>#REF!</v>
      </c>
      <c r="L233" s="31" t="e">
        <f>IF(#REF!="","",IF(#REF!="",IF(#REF!="Premixed","","Please enter a Primer Name. "),""))</f>
        <v>#REF!</v>
      </c>
      <c r="M233" s="31" t="e">
        <f>IF(#REF!="Enclosed",IF(LEN(#REF!)&gt;7,"Please check the Primer Barcode as it is longer than 6 digits and may not be valid. ",""),"")</f>
        <v>#REF!</v>
      </c>
      <c r="N233" s="31" t="e">
        <f>IF(ISBLANK(#REF!),"",IF(#REF!="","Please enter a Template Type. ",""))</f>
        <v>#REF!</v>
      </c>
      <c r="O233" s="31" t="e">
        <f>IF(ISBLANK(#REF!),"",IF(#REF!="","Please enter Primer Type. ",""))</f>
        <v>#REF!</v>
      </c>
      <c r="P233" s="31" t="e">
        <f>IF(ISBLANK(#REF!),"",IF(#REF!="","Please enter Product Type. ",""))</f>
        <v>#REF!</v>
      </c>
      <c r="Q233" s="26" t="e">
        <f>IF(#REF!="","",IF(#REF!="","Please enter a sample name for each reaction. ",""))</f>
        <v>#REF!</v>
      </c>
      <c r="AA233" s="31" t="e">
        <f>IF(VLOOKUP(#REF!,DropData!$C$2:$D$57,2,0)="Yes","Yes","")</f>
        <v>#REF!</v>
      </c>
    </row>
    <row r="234" spans="9:27" x14ac:dyDescent="0.2">
      <c r="I234" s="31" t="e">
        <f t="shared" si="7"/>
        <v>#REF!</v>
      </c>
      <c r="J234" s="31" t="e">
        <f>IF(#REF!="Needs Synthesis",IF(#REF!="","Please enter a sequence for a primer that needs synthesis. ",""),"")</f>
        <v>#REF!</v>
      </c>
      <c r="K234" s="31" t="e">
        <f>IF(ISTEXT(AA234),"",IF(LEFT(#REF!,4)="Free","Please select a primer from the Standard Primer List. ",""))</f>
        <v>#REF!</v>
      </c>
      <c r="L234" s="31" t="e">
        <f>IF(#REF!="","",IF(#REF!="",IF(#REF!="Premixed","","Please enter a Primer Name. "),""))</f>
        <v>#REF!</v>
      </c>
      <c r="M234" s="31" t="e">
        <f>IF(#REF!="Enclosed",IF(LEN(#REF!)&gt;7,"Please check the Primer Barcode as it is longer than 6 digits and may not be valid. ",""),"")</f>
        <v>#REF!</v>
      </c>
      <c r="N234" s="31" t="e">
        <f>IF(ISBLANK(#REF!),"",IF(#REF!="","Please enter a Template Type. ",""))</f>
        <v>#REF!</v>
      </c>
      <c r="O234" s="31" t="e">
        <f>IF(ISBLANK(#REF!),"",IF(#REF!="","Please enter Primer Type. ",""))</f>
        <v>#REF!</v>
      </c>
      <c r="P234" s="31" t="e">
        <f>IF(ISBLANK(#REF!),"",IF(#REF!="","Please enter Product Type. ",""))</f>
        <v>#REF!</v>
      </c>
      <c r="Q234" s="26" t="e">
        <f>IF(#REF!="","",IF(#REF!="","Please enter a sample name for each reaction. ",""))</f>
        <v>#REF!</v>
      </c>
      <c r="AA234" s="31" t="e">
        <f>IF(VLOOKUP(#REF!,DropData!$C$2:$D$57,2,0)="Yes","Yes","")</f>
        <v>#REF!</v>
      </c>
    </row>
    <row r="235" spans="9:27" x14ac:dyDescent="0.2">
      <c r="I235" s="31" t="e">
        <f t="shared" si="7"/>
        <v>#REF!</v>
      </c>
      <c r="J235" s="31" t="e">
        <f>IF(#REF!="Needs Synthesis",IF(#REF!="","Please enter a sequence for a primer that needs synthesis. ",""),"")</f>
        <v>#REF!</v>
      </c>
      <c r="K235" s="31" t="e">
        <f>IF(ISTEXT(AA235),"",IF(LEFT(#REF!,4)="Free","Please select a primer from the Standard Primer List. ",""))</f>
        <v>#REF!</v>
      </c>
      <c r="L235" s="31" t="e">
        <f>IF(#REF!="","",IF(#REF!="",IF(#REF!="Premixed","","Please enter a Primer Name. "),""))</f>
        <v>#REF!</v>
      </c>
      <c r="M235" s="31" t="e">
        <f>IF(#REF!="Enclosed",IF(LEN(#REF!)&gt;7,"Please check the Primer Barcode as it is longer than 6 digits and may not be valid. ",""),"")</f>
        <v>#REF!</v>
      </c>
      <c r="N235" s="31" t="e">
        <f>IF(ISBLANK(#REF!),"",IF(#REF!="","Please enter a Template Type. ",""))</f>
        <v>#REF!</v>
      </c>
      <c r="O235" s="31" t="e">
        <f>IF(ISBLANK(#REF!),"",IF(#REF!="","Please enter Primer Type. ",""))</f>
        <v>#REF!</v>
      </c>
      <c r="P235" s="31" t="e">
        <f>IF(ISBLANK(#REF!),"",IF(#REF!="","Please enter Product Type. ",""))</f>
        <v>#REF!</v>
      </c>
      <c r="Q235" s="26" t="e">
        <f>IF(#REF!="","",IF(#REF!="","Please enter a sample name for each reaction. ",""))</f>
        <v>#REF!</v>
      </c>
      <c r="AA235" s="31" t="e">
        <f>IF(VLOOKUP(#REF!,DropData!$C$2:$D$57,2,0)="Yes","Yes","")</f>
        <v>#REF!</v>
      </c>
    </row>
    <row r="236" spans="9:27" x14ac:dyDescent="0.2">
      <c r="I236" s="31" t="e">
        <f t="shared" si="7"/>
        <v>#REF!</v>
      </c>
      <c r="J236" s="31" t="e">
        <f>IF(#REF!="Needs Synthesis",IF(#REF!="","Please enter a sequence for a primer that needs synthesis. ",""),"")</f>
        <v>#REF!</v>
      </c>
      <c r="K236" s="31" t="e">
        <f>IF(ISTEXT(AA236),"",IF(LEFT(#REF!,4)="Free","Please select a primer from the Standard Primer List. ",""))</f>
        <v>#REF!</v>
      </c>
      <c r="L236" s="31" t="e">
        <f>IF(#REF!="","",IF(#REF!="",IF(#REF!="Premixed","","Please enter a Primer Name. "),""))</f>
        <v>#REF!</v>
      </c>
      <c r="M236" s="31" t="e">
        <f>IF(#REF!="Enclosed",IF(LEN(#REF!)&gt;7,"Please check the Primer Barcode as it is longer than 6 digits and may not be valid. ",""),"")</f>
        <v>#REF!</v>
      </c>
      <c r="N236" s="31" t="e">
        <f>IF(ISBLANK(#REF!),"",IF(#REF!="","Please enter a Template Type. ",""))</f>
        <v>#REF!</v>
      </c>
      <c r="O236" s="31" t="e">
        <f>IF(ISBLANK(#REF!),"",IF(#REF!="","Please enter Primer Type. ",""))</f>
        <v>#REF!</v>
      </c>
      <c r="P236" s="31" t="e">
        <f>IF(ISBLANK(#REF!),"",IF(#REF!="","Please enter Product Type. ",""))</f>
        <v>#REF!</v>
      </c>
      <c r="Q236" s="26" t="e">
        <f>IF(#REF!="","",IF(#REF!="","Please enter a sample name for each reaction. ",""))</f>
        <v>#REF!</v>
      </c>
      <c r="AA236" s="31" t="e">
        <f>IF(VLOOKUP(#REF!,DropData!$C$2:$D$57,2,0)="Yes","Yes","")</f>
        <v>#REF!</v>
      </c>
    </row>
    <row r="237" spans="9:27" x14ac:dyDescent="0.2">
      <c r="I237" s="31" t="e">
        <f t="shared" si="7"/>
        <v>#REF!</v>
      </c>
      <c r="J237" s="31" t="e">
        <f>IF(#REF!="Needs Synthesis",IF(#REF!="","Please enter a sequence for a primer that needs synthesis. ",""),"")</f>
        <v>#REF!</v>
      </c>
      <c r="K237" s="31" t="e">
        <f>IF(ISTEXT(AA237),"",IF(LEFT(#REF!,4)="Free","Please select a primer from the Standard Primer List. ",""))</f>
        <v>#REF!</v>
      </c>
      <c r="L237" s="31" t="e">
        <f>IF(#REF!="","",IF(#REF!="",IF(#REF!="Premixed","","Please enter a Primer Name. "),""))</f>
        <v>#REF!</v>
      </c>
      <c r="M237" s="31" t="e">
        <f>IF(#REF!="Enclosed",IF(LEN(#REF!)&gt;7,"Please check the Primer Barcode as it is longer than 6 digits and may not be valid. ",""),"")</f>
        <v>#REF!</v>
      </c>
      <c r="N237" s="31" t="e">
        <f>IF(ISBLANK(#REF!),"",IF(#REF!="","Please enter a Template Type. ",""))</f>
        <v>#REF!</v>
      </c>
      <c r="O237" s="31" t="e">
        <f>IF(ISBLANK(#REF!),"",IF(#REF!="","Please enter Primer Type. ",""))</f>
        <v>#REF!</v>
      </c>
      <c r="P237" s="31" t="e">
        <f>IF(ISBLANK(#REF!),"",IF(#REF!="","Please enter Product Type. ",""))</f>
        <v>#REF!</v>
      </c>
      <c r="Q237" s="26" t="e">
        <f>IF(#REF!="","",IF(#REF!="","Please enter a sample name for each reaction. ",""))</f>
        <v>#REF!</v>
      </c>
      <c r="AA237" s="31" t="e">
        <f>IF(VLOOKUP(#REF!,DropData!$C$2:$D$57,2,0)="Yes","Yes","")</f>
        <v>#REF!</v>
      </c>
    </row>
    <row r="238" spans="9:27" x14ac:dyDescent="0.2">
      <c r="I238" s="31" t="e">
        <f t="shared" si="7"/>
        <v>#REF!</v>
      </c>
      <c r="J238" s="31" t="e">
        <f>IF(#REF!="Needs Synthesis",IF(#REF!="","Please enter a sequence for a primer that needs synthesis. ",""),"")</f>
        <v>#REF!</v>
      </c>
      <c r="K238" s="31" t="e">
        <f>IF(ISTEXT(AA238),"",IF(LEFT(#REF!,4)="Free","Please select a primer from the Standard Primer List. ",""))</f>
        <v>#REF!</v>
      </c>
      <c r="L238" s="31" t="e">
        <f>IF(#REF!="","",IF(#REF!="",IF(#REF!="Premixed","","Please enter a Primer Name. "),""))</f>
        <v>#REF!</v>
      </c>
      <c r="M238" s="31" t="e">
        <f>IF(#REF!="Enclosed",IF(LEN(#REF!)&gt;7,"Please check the Primer Barcode as it is longer than 6 digits and may not be valid. ",""),"")</f>
        <v>#REF!</v>
      </c>
      <c r="N238" s="31" t="e">
        <f>IF(ISBLANK(#REF!),"",IF(#REF!="","Please enter a Template Type. ",""))</f>
        <v>#REF!</v>
      </c>
      <c r="O238" s="31" t="e">
        <f>IF(ISBLANK(#REF!),"",IF(#REF!="","Please enter Primer Type. ",""))</f>
        <v>#REF!</v>
      </c>
      <c r="P238" s="31" t="e">
        <f>IF(ISBLANK(#REF!),"",IF(#REF!="","Please enter Product Type. ",""))</f>
        <v>#REF!</v>
      </c>
      <c r="Q238" s="26" t="e">
        <f>IF(#REF!="","",IF(#REF!="","Please enter a sample name for each reaction. ",""))</f>
        <v>#REF!</v>
      </c>
      <c r="AA238" s="31" t="e">
        <f>IF(VLOOKUP(#REF!,DropData!$C$2:$D$57,2,0)="Yes","Yes","")</f>
        <v>#REF!</v>
      </c>
    </row>
    <row r="239" spans="9:27" x14ac:dyDescent="0.2">
      <c r="I239" s="31" t="e">
        <f t="shared" si="7"/>
        <v>#REF!</v>
      </c>
      <c r="J239" s="31" t="e">
        <f>IF(#REF!="Needs Synthesis",IF(#REF!="","Please enter a sequence for a primer that needs synthesis. ",""),"")</f>
        <v>#REF!</v>
      </c>
      <c r="K239" s="31" t="e">
        <f>IF(ISTEXT(AA239),"",IF(LEFT(#REF!,4)="Free","Please select a primer from the Standard Primer List. ",""))</f>
        <v>#REF!</v>
      </c>
      <c r="L239" s="31" t="e">
        <f>IF(#REF!="","",IF(#REF!="",IF(#REF!="Premixed","","Please enter a Primer Name. "),""))</f>
        <v>#REF!</v>
      </c>
      <c r="M239" s="31" t="e">
        <f>IF(#REF!="Enclosed",IF(LEN(#REF!)&gt;7,"Please check the Primer Barcode as it is longer than 6 digits and may not be valid. ",""),"")</f>
        <v>#REF!</v>
      </c>
      <c r="N239" s="31" t="e">
        <f>IF(ISBLANK(#REF!),"",IF(#REF!="","Please enter a Template Type. ",""))</f>
        <v>#REF!</v>
      </c>
      <c r="O239" s="31" t="e">
        <f>IF(ISBLANK(#REF!),"",IF(#REF!="","Please enter Primer Type. ",""))</f>
        <v>#REF!</v>
      </c>
      <c r="P239" s="31" t="e">
        <f>IF(ISBLANK(#REF!),"",IF(#REF!="","Please enter Product Type. ",""))</f>
        <v>#REF!</v>
      </c>
      <c r="Q239" s="26" t="e">
        <f>IF(#REF!="","",IF(#REF!="","Please enter a sample name for each reaction. ",""))</f>
        <v>#REF!</v>
      </c>
      <c r="AA239" s="31" t="e">
        <f>IF(VLOOKUP(#REF!,DropData!$C$2:$D$57,2,0)="Yes","Yes","")</f>
        <v>#REF!</v>
      </c>
    </row>
    <row r="240" spans="9:27" x14ac:dyDescent="0.2">
      <c r="I240" s="31" t="e">
        <f t="shared" si="7"/>
        <v>#REF!</v>
      </c>
      <c r="J240" s="31" t="e">
        <f>IF(#REF!="Needs Synthesis",IF(#REF!="","Please enter a sequence for a primer that needs synthesis. ",""),"")</f>
        <v>#REF!</v>
      </c>
      <c r="K240" s="31" t="e">
        <f>IF(ISTEXT(AA240),"",IF(LEFT(#REF!,4)="Free","Please select a primer from the Standard Primer List. ",""))</f>
        <v>#REF!</v>
      </c>
      <c r="L240" s="31" t="e">
        <f>IF(#REF!="","",IF(#REF!="",IF(#REF!="Premixed","","Please enter a Primer Name. "),""))</f>
        <v>#REF!</v>
      </c>
      <c r="M240" s="31" t="e">
        <f>IF(#REF!="Enclosed",IF(LEN(#REF!)&gt;7,"Please check the Primer Barcode as it is longer than 6 digits and may not be valid. ",""),"")</f>
        <v>#REF!</v>
      </c>
      <c r="N240" s="31" t="e">
        <f>IF(ISBLANK(#REF!),"",IF(#REF!="","Please enter a Template Type. ",""))</f>
        <v>#REF!</v>
      </c>
      <c r="O240" s="31" t="e">
        <f>IF(ISBLANK(#REF!),"",IF(#REF!="","Please enter Primer Type. ",""))</f>
        <v>#REF!</v>
      </c>
      <c r="P240" s="31" t="e">
        <f>IF(ISBLANK(#REF!),"",IF(#REF!="","Please enter Product Type. ",""))</f>
        <v>#REF!</v>
      </c>
      <c r="Q240" s="26" t="e">
        <f>IF(#REF!="","",IF(#REF!="","Please enter a sample name for each reaction. ",""))</f>
        <v>#REF!</v>
      </c>
      <c r="AA240" s="31" t="e">
        <f>IF(VLOOKUP(#REF!,DropData!$C$2:$D$57,2,0)="Yes","Yes","")</f>
        <v>#REF!</v>
      </c>
    </row>
    <row r="241" spans="9:27" x14ac:dyDescent="0.2">
      <c r="I241" s="31" t="e">
        <f t="shared" si="7"/>
        <v>#REF!</v>
      </c>
      <c r="J241" s="31" t="e">
        <f>IF(#REF!="Needs Synthesis",IF(#REF!="","Please enter a sequence for a primer that needs synthesis. ",""),"")</f>
        <v>#REF!</v>
      </c>
      <c r="K241" s="31" t="e">
        <f>IF(ISTEXT(AA241),"",IF(LEFT(#REF!,4)="Free","Please select a primer from the Standard Primer List. ",""))</f>
        <v>#REF!</v>
      </c>
      <c r="L241" s="31" t="e">
        <f>IF(#REF!="","",IF(#REF!="",IF(#REF!="Premixed","","Please enter a Primer Name. "),""))</f>
        <v>#REF!</v>
      </c>
      <c r="M241" s="31" t="e">
        <f>IF(#REF!="Enclosed",IF(LEN(#REF!)&gt;7,"Please check the Primer Barcode as it is longer than 6 digits and may not be valid. ",""),"")</f>
        <v>#REF!</v>
      </c>
      <c r="N241" s="31" t="e">
        <f>IF(ISBLANK(#REF!),"",IF(#REF!="","Please enter a Template Type. ",""))</f>
        <v>#REF!</v>
      </c>
      <c r="O241" s="31" t="e">
        <f>IF(ISBLANK(#REF!),"",IF(#REF!="","Please enter Primer Type. ",""))</f>
        <v>#REF!</v>
      </c>
      <c r="P241" s="31" t="e">
        <f>IF(ISBLANK(#REF!),"",IF(#REF!="","Please enter Product Type. ",""))</f>
        <v>#REF!</v>
      </c>
      <c r="Q241" s="26" t="e">
        <f>IF(#REF!="","",IF(#REF!="","Please enter a sample name for each reaction. ",""))</f>
        <v>#REF!</v>
      </c>
      <c r="AA241" s="31" t="e">
        <f>IF(VLOOKUP(#REF!,DropData!$C$2:$D$57,2,0)="Yes","Yes","")</f>
        <v>#REF!</v>
      </c>
    </row>
    <row r="242" spans="9:27" x14ac:dyDescent="0.2">
      <c r="I242" s="31" t="e">
        <f t="shared" si="7"/>
        <v>#REF!</v>
      </c>
      <c r="J242" s="31" t="e">
        <f>IF(#REF!="Needs Synthesis",IF(#REF!="","Please enter a sequence for a primer that needs synthesis. ",""),"")</f>
        <v>#REF!</v>
      </c>
      <c r="K242" s="31" t="e">
        <f>IF(ISTEXT(AA242),"",IF(LEFT(#REF!,4)="Free","Please select a primer from the Standard Primer List. ",""))</f>
        <v>#REF!</v>
      </c>
      <c r="L242" s="31" t="e">
        <f>IF(#REF!="","",IF(#REF!="",IF(#REF!="Premixed","","Please enter a Primer Name. "),""))</f>
        <v>#REF!</v>
      </c>
      <c r="M242" s="31" t="e">
        <f>IF(#REF!="Enclosed",IF(LEN(#REF!)&gt;7,"Please check the Primer Barcode as it is longer than 6 digits and may not be valid. ",""),"")</f>
        <v>#REF!</v>
      </c>
      <c r="N242" s="31" t="e">
        <f>IF(ISBLANK(#REF!),"",IF(#REF!="","Please enter a Template Type. ",""))</f>
        <v>#REF!</v>
      </c>
      <c r="O242" s="31" t="e">
        <f>IF(ISBLANK(#REF!),"",IF(#REF!="","Please enter Primer Type. ",""))</f>
        <v>#REF!</v>
      </c>
      <c r="P242" s="31" t="e">
        <f>IF(ISBLANK(#REF!),"",IF(#REF!="","Please enter Product Type. ",""))</f>
        <v>#REF!</v>
      </c>
      <c r="Q242" s="26" t="e">
        <f>IF(#REF!="","",IF(#REF!="","Please enter a sample name for each reaction. ",""))</f>
        <v>#REF!</v>
      </c>
      <c r="AA242" s="31" t="e">
        <f>IF(VLOOKUP(#REF!,DropData!$C$2:$D$57,2,0)="Yes","Yes","")</f>
        <v>#REF!</v>
      </c>
    </row>
    <row r="243" spans="9:27" x14ac:dyDescent="0.2">
      <c r="I243" s="31" t="e">
        <f t="shared" si="7"/>
        <v>#REF!</v>
      </c>
      <c r="J243" s="31" t="e">
        <f>IF(#REF!="Needs Synthesis",IF(#REF!="","Please enter a sequence for a primer that needs synthesis. ",""),"")</f>
        <v>#REF!</v>
      </c>
      <c r="K243" s="31" t="e">
        <f>IF(ISTEXT(AA243),"",IF(LEFT(#REF!,4)="Free","Please select a primer from the Standard Primer List. ",""))</f>
        <v>#REF!</v>
      </c>
      <c r="L243" s="31" t="e">
        <f>IF(#REF!="","",IF(#REF!="",IF(#REF!="Premixed","","Please enter a Primer Name. "),""))</f>
        <v>#REF!</v>
      </c>
      <c r="M243" s="31" t="e">
        <f>IF(#REF!="Enclosed",IF(LEN(#REF!)&gt;7,"Please check the Primer Barcode as it is longer than 6 digits and may not be valid. ",""),"")</f>
        <v>#REF!</v>
      </c>
      <c r="N243" s="31" t="e">
        <f>IF(ISBLANK(#REF!),"",IF(#REF!="","Please enter a Template Type. ",""))</f>
        <v>#REF!</v>
      </c>
      <c r="O243" s="31" t="e">
        <f>IF(ISBLANK(#REF!),"",IF(#REF!="","Please enter Primer Type. ",""))</f>
        <v>#REF!</v>
      </c>
      <c r="P243" s="31" t="e">
        <f>IF(ISBLANK(#REF!),"",IF(#REF!="","Please enter Product Type. ",""))</f>
        <v>#REF!</v>
      </c>
      <c r="Q243" s="26" t="e">
        <f>IF(#REF!="","",IF(#REF!="","Please enter a sample name for each reaction. ",""))</f>
        <v>#REF!</v>
      </c>
      <c r="AA243" s="31" t="e">
        <f>IF(VLOOKUP(#REF!,DropData!$C$2:$D$57,2,0)="Yes","Yes","")</f>
        <v>#REF!</v>
      </c>
    </row>
    <row r="244" spans="9:27" x14ac:dyDescent="0.2">
      <c r="I244" s="31" t="e">
        <f t="shared" si="7"/>
        <v>#REF!</v>
      </c>
      <c r="J244" s="31" t="e">
        <f>IF(#REF!="Needs Synthesis",IF(#REF!="","Please enter a sequence for a primer that needs synthesis. ",""),"")</f>
        <v>#REF!</v>
      </c>
      <c r="K244" s="31" t="e">
        <f>IF(ISTEXT(AA244),"",IF(LEFT(#REF!,4)="Free","Please select a primer from the Standard Primer List. ",""))</f>
        <v>#REF!</v>
      </c>
      <c r="L244" s="31" t="e">
        <f>IF(#REF!="","",IF(#REF!="",IF(#REF!="Premixed","","Please enter a Primer Name. "),""))</f>
        <v>#REF!</v>
      </c>
      <c r="M244" s="31" t="e">
        <f>IF(#REF!="Enclosed",IF(LEN(#REF!)&gt;7,"Please check the Primer Barcode as it is longer than 6 digits and may not be valid. ",""),"")</f>
        <v>#REF!</v>
      </c>
      <c r="N244" s="31" t="e">
        <f>IF(ISBLANK(#REF!),"",IF(#REF!="","Please enter a Template Type. ",""))</f>
        <v>#REF!</v>
      </c>
      <c r="O244" s="31" t="e">
        <f>IF(ISBLANK(#REF!),"",IF(#REF!="","Please enter Primer Type. ",""))</f>
        <v>#REF!</v>
      </c>
      <c r="P244" s="31" t="e">
        <f>IF(ISBLANK(#REF!),"",IF(#REF!="","Please enter Product Type. ",""))</f>
        <v>#REF!</v>
      </c>
      <c r="Q244" s="26" t="e">
        <f>IF(#REF!="","",IF(#REF!="","Please enter a sample name for each reaction. ",""))</f>
        <v>#REF!</v>
      </c>
      <c r="AA244" s="31" t="e">
        <f>IF(VLOOKUP(#REF!,DropData!$C$2:$D$57,2,0)="Yes","Yes","")</f>
        <v>#REF!</v>
      </c>
    </row>
    <row r="245" spans="9:27" x14ac:dyDescent="0.2">
      <c r="I245" s="31" t="e">
        <f t="shared" si="7"/>
        <v>#REF!</v>
      </c>
      <c r="J245" s="31" t="e">
        <f>IF(#REF!="Needs Synthesis",IF(#REF!="","Please enter a sequence for a primer that needs synthesis. ",""),"")</f>
        <v>#REF!</v>
      </c>
      <c r="K245" s="31" t="e">
        <f>IF(ISTEXT(AA245),"",IF(LEFT(#REF!,4)="Free","Please select a primer from the Standard Primer List. ",""))</f>
        <v>#REF!</v>
      </c>
      <c r="L245" s="31" t="e">
        <f>IF(#REF!="","",IF(#REF!="",IF(#REF!="Premixed","","Please enter a Primer Name. "),""))</f>
        <v>#REF!</v>
      </c>
      <c r="M245" s="31" t="e">
        <f>IF(#REF!="Enclosed",IF(LEN(#REF!)&gt;7,"Please check the Primer Barcode as it is longer than 6 digits and may not be valid. ",""),"")</f>
        <v>#REF!</v>
      </c>
      <c r="N245" s="31" t="e">
        <f>IF(ISBLANK(#REF!),"",IF(#REF!="","Please enter a Template Type. ",""))</f>
        <v>#REF!</v>
      </c>
      <c r="O245" s="31" t="e">
        <f>IF(ISBLANK(#REF!),"",IF(#REF!="","Please enter Primer Type. ",""))</f>
        <v>#REF!</v>
      </c>
      <c r="P245" s="31" t="e">
        <f>IF(ISBLANK(#REF!),"",IF(#REF!="","Please enter Product Type. ",""))</f>
        <v>#REF!</v>
      </c>
      <c r="Q245" s="26" t="e">
        <f>IF(#REF!="","",IF(#REF!="","Please enter a sample name for each reaction. ",""))</f>
        <v>#REF!</v>
      </c>
      <c r="AA245" s="31" t="e">
        <f>IF(VLOOKUP(#REF!,DropData!$C$2:$D$57,2,0)="Yes","Yes","")</f>
        <v>#REF!</v>
      </c>
    </row>
    <row r="246" spans="9:27" x14ac:dyDescent="0.2">
      <c r="I246" s="31" t="e">
        <f t="shared" si="7"/>
        <v>#REF!</v>
      </c>
      <c r="J246" s="31" t="e">
        <f>IF(#REF!="Needs Synthesis",IF(#REF!="","Please enter a sequence for a primer that needs synthesis. ",""),"")</f>
        <v>#REF!</v>
      </c>
      <c r="K246" s="31" t="e">
        <f>IF(ISTEXT(AA246),"",IF(LEFT(#REF!,4)="Free","Please select a primer from the Standard Primer List. ",""))</f>
        <v>#REF!</v>
      </c>
      <c r="L246" s="31" t="e">
        <f>IF(#REF!="","",IF(#REF!="",IF(#REF!="Premixed","","Please enter a Primer Name. "),""))</f>
        <v>#REF!</v>
      </c>
      <c r="M246" s="31" t="e">
        <f>IF(#REF!="Enclosed",IF(LEN(#REF!)&gt;7,"Please check the Primer Barcode as it is longer than 6 digits and may not be valid. ",""),"")</f>
        <v>#REF!</v>
      </c>
      <c r="N246" s="31" t="e">
        <f>IF(ISBLANK(#REF!),"",IF(#REF!="","Please enter a Template Type. ",""))</f>
        <v>#REF!</v>
      </c>
      <c r="O246" s="31" t="e">
        <f>IF(ISBLANK(#REF!),"",IF(#REF!="","Please enter Primer Type. ",""))</f>
        <v>#REF!</v>
      </c>
      <c r="P246" s="31" t="e">
        <f>IF(ISBLANK(#REF!),"",IF(#REF!="","Please enter Product Type. ",""))</f>
        <v>#REF!</v>
      </c>
      <c r="Q246" s="26" t="e">
        <f>IF(#REF!="","",IF(#REF!="","Please enter a sample name for each reaction. ",""))</f>
        <v>#REF!</v>
      </c>
      <c r="AA246" s="31" t="e">
        <f>IF(VLOOKUP(#REF!,DropData!$C$2:$D$57,2,0)="Yes","Yes","")</f>
        <v>#REF!</v>
      </c>
    </row>
    <row r="247" spans="9:27" x14ac:dyDescent="0.2">
      <c r="I247" s="31" t="e">
        <f t="shared" si="7"/>
        <v>#REF!</v>
      </c>
      <c r="J247" s="31" t="e">
        <f>IF(#REF!="Needs Synthesis",IF(#REF!="","Please enter a sequence for a primer that needs synthesis. ",""),"")</f>
        <v>#REF!</v>
      </c>
      <c r="K247" s="31" t="e">
        <f>IF(ISTEXT(AA247),"",IF(LEFT(#REF!,4)="Free","Please select a primer from the Standard Primer List. ",""))</f>
        <v>#REF!</v>
      </c>
      <c r="L247" s="31" t="e">
        <f>IF(#REF!="","",IF(#REF!="",IF(#REF!="Premixed","","Please enter a Primer Name. "),""))</f>
        <v>#REF!</v>
      </c>
      <c r="M247" s="31" t="e">
        <f>IF(#REF!="Enclosed",IF(LEN(#REF!)&gt;7,"Please check the Primer Barcode as it is longer than 6 digits and may not be valid. ",""),"")</f>
        <v>#REF!</v>
      </c>
      <c r="N247" s="31" t="e">
        <f>IF(ISBLANK(#REF!),"",IF(#REF!="","Please enter a Template Type. ",""))</f>
        <v>#REF!</v>
      </c>
      <c r="O247" s="31" t="e">
        <f>IF(ISBLANK(#REF!),"",IF(#REF!="","Please enter Primer Type. ",""))</f>
        <v>#REF!</v>
      </c>
      <c r="P247" s="31" t="e">
        <f>IF(ISBLANK(#REF!),"",IF(#REF!="","Please enter Product Type. ",""))</f>
        <v>#REF!</v>
      </c>
      <c r="Q247" s="26" t="e">
        <f>IF(#REF!="","",IF(#REF!="","Please enter a sample name for each reaction. ",""))</f>
        <v>#REF!</v>
      </c>
      <c r="AA247" s="31" t="e">
        <f>IF(VLOOKUP(#REF!,DropData!$C$2:$D$57,2,0)="Yes","Yes","")</f>
        <v>#REF!</v>
      </c>
    </row>
    <row r="248" spans="9:27" x14ac:dyDescent="0.2">
      <c r="I248" s="31" t="e">
        <f t="shared" si="7"/>
        <v>#REF!</v>
      </c>
      <c r="J248" s="31" t="e">
        <f>IF(#REF!="Needs Synthesis",IF(#REF!="","Please enter a sequence for a primer that needs synthesis. ",""),"")</f>
        <v>#REF!</v>
      </c>
      <c r="K248" s="31" t="e">
        <f>IF(ISTEXT(AA248),"",IF(LEFT(#REF!,4)="Free","Please select a primer from the Standard Primer List. ",""))</f>
        <v>#REF!</v>
      </c>
      <c r="L248" s="31" t="e">
        <f>IF(#REF!="","",IF(#REF!="",IF(#REF!="Premixed","","Please enter a Primer Name. "),""))</f>
        <v>#REF!</v>
      </c>
      <c r="M248" s="31" t="e">
        <f>IF(#REF!="Enclosed",IF(LEN(#REF!)&gt;7,"Please check the Primer Barcode as it is longer than 6 digits and may not be valid. ",""),"")</f>
        <v>#REF!</v>
      </c>
      <c r="N248" s="31" t="e">
        <f>IF(ISBLANK(#REF!),"",IF(#REF!="","Please enter a Template Type. ",""))</f>
        <v>#REF!</v>
      </c>
      <c r="O248" s="31" t="e">
        <f>IF(ISBLANK(#REF!),"",IF(#REF!="","Please enter Primer Type. ",""))</f>
        <v>#REF!</v>
      </c>
      <c r="P248" s="31" t="e">
        <f>IF(ISBLANK(#REF!),"",IF(#REF!="","Please enter Product Type. ",""))</f>
        <v>#REF!</v>
      </c>
      <c r="Q248" s="26" t="e">
        <f>IF(#REF!="","",IF(#REF!="","Please enter a sample name for each reaction. ",""))</f>
        <v>#REF!</v>
      </c>
      <c r="AA248" s="31" t="e">
        <f>IF(VLOOKUP(#REF!,DropData!$C$2:$D$57,2,0)="Yes","Yes","")</f>
        <v>#REF!</v>
      </c>
    </row>
    <row r="249" spans="9:27" x14ac:dyDescent="0.2">
      <c r="I249" s="31" t="e">
        <f t="shared" si="7"/>
        <v>#REF!</v>
      </c>
      <c r="J249" s="31" t="e">
        <f>IF(#REF!="Needs Synthesis",IF(#REF!="","Please enter a sequence for a primer that needs synthesis. ",""),"")</f>
        <v>#REF!</v>
      </c>
      <c r="K249" s="31" t="e">
        <f>IF(ISTEXT(AA249),"",IF(LEFT(#REF!,4)="Free","Please select a primer from the Standard Primer List. ",""))</f>
        <v>#REF!</v>
      </c>
      <c r="L249" s="31" t="e">
        <f>IF(#REF!="","",IF(#REF!="",IF(#REF!="Premixed","","Please enter a Primer Name. "),""))</f>
        <v>#REF!</v>
      </c>
      <c r="M249" s="31" t="e">
        <f>IF(#REF!="Enclosed",IF(LEN(#REF!)&gt;7,"Please check the Primer Barcode as it is longer than 6 digits and may not be valid. ",""),"")</f>
        <v>#REF!</v>
      </c>
      <c r="N249" s="31" t="e">
        <f>IF(ISBLANK(#REF!),"",IF(#REF!="","Please enter a Template Type. ",""))</f>
        <v>#REF!</v>
      </c>
      <c r="O249" s="31" t="e">
        <f>IF(ISBLANK(#REF!),"",IF(#REF!="","Please enter Primer Type. ",""))</f>
        <v>#REF!</v>
      </c>
      <c r="P249" s="31" t="e">
        <f>IF(ISBLANK(#REF!),"",IF(#REF!="","Please enter Product Type. ",""))</f>
        <v>#REF!</v>
      </c>
      <c r="Q249" s="26" t="e">
        <f>IF(#REF!="","",IF(#REF!="","Please enter a sample name for each reaction. ",""))</f>
        <v>#REF!</v>
      </c>
      <c r="AA249" s="31" t="e">
        <f>IF(VLOOKUP(#REF!,DropData!$C$2:$D$57,2,0)="Yes","Yes","")</f>
        <v>#REF!</v>
      </c>
    </row>
    <row r="250" spans="9:27" x14ac:dyDescent="0.2">
      <c r="I250" s="31" t="e">
        <f t="shared" si="7"/>
        <v>#REF!</v>
      </c>
      <c r="J250" s="31" t="e">
        <f>IF(#REF!="Needs Synthesis",IF(#REF!="","Please enter a sequence for a primer that needs synthesis. ",""),"")</f>
        <v>#REF!</v>
      </c>
      <c r="K250" s="31" t="e">
        <f>IF(ISTEXT(AA250),"",IF(LEFT(#REF!,4)="Free","Please select a primer from the Standard Primer List. ",""))</f>
        <v>#REF!</v>
      </c>
      <c r="L250" s="31" t="e">
        <f>IF(#REF!="","",IF(#REF!="",IF(#REF!="Premixed","","Please enter a Primer Name. "),""))</f>
        <v>#REF!</v>
      </c>
      <c r="M250" s="31" t="e">
        <f>IF(#REF!="Enclosed",IF(LEN(#REF!)&gt;7,"Please check the Primer Barcode as it is longer than 6 digits and may not be valid. ",""),"")</f>
        <v>#REF!</v>
      </c>
      <c r="N250" s="31" t="e">
        <f>IF(ISBLANK(#REF!),"",IF(#REF!="","Please enter a Template Type. ",""))</f>
        <v>#REF!</v>
      </c>
      <c r="O250" s="31" t="e">
        <f>IF(ISBLANK(#REF!),"",IF(#REF!="","Please enter Primer Type. ",""))</f>
        <v>#REF!</v>
      </c>
      <c r="P250" s="31" t="e">
        <f>IF(ISBLANK(#REF!),"",IF(#REF!="","Please enter Product Type. ",""))</f>
        <v>#REF!</v>
      </c>
      <c r="Q250" s="26" t="e">
        <f>IF(#REF!="","",IF(#REF!="","Please enter a sample name for each reaction. ",""))</f>
        <v>#REF!</v>
      </c>
      <c r="AA250" s="31" t="e">
        <f>IF(VLOOKUP(#REF!,DropData!$C$2:$D$57,2,0)="Yes","Yes","")</f>
        <v>#REF!</v>
      </c>
    </row>
    <row r="251" spans="9:27" x14ac:dyDescent="0.2">
      <c r="I251" s="31" t="e">
        <f t="shared" si="7"/>
        <v>#REF!</v>
      </c>
      <c r="J251" s="31" t="e">
        <f>IF(#REF!="Needs Synthesis",IF(#REF!="","Please enter a sequence for a primer that needs synthesis. ",""),"")</f>
        <v>#REF!</v>
      </c>
      <c r="K251" s="31" t="e">
        <f>IF(ISTEXT(AA251),"",IF(LEFT(#REF!,4)="Free","Please select a primer from the Standard Primer List. ",""))</f>
        <v>#REF!</v>
      </c>
      <c r="L251" s="31" t="e">
        <f>IF(#REF!="","",IF(#REF!="",IF(#REF!="Premixed","","Please enter a Primer Name. "),""))</f>
        <v>#REF!</v>
      </c>
      <c r="M251" s="31" t="e">
        <f>IF(#REF!="Enclosed",IF(LEN(#REF!)&gt;7,"Please check the Primer Barcode as it is longer than 6 digits and may not be valid. ",""),"")</f>
        <v>#REF!</v>
      </c>
      <c r="N251" s="31" t="e">
        <f>IF(ISBLANK(#REF!),"",IF(#REF!="","Please enter a Template Type. ",""))</f>
        <v>#REF!</v>
      </c>
      <c r="O251" s="31" t="e">
        <f>IF(ISBLANK(#REF!),"",IF(#REF!="","Please enter Primer Type. ",""))</f>
        <v>#REF!</v>
      </c>
      <c r="P251" s="31" t="e">
        <f>IF(ISBLANK(#REF!),"",IF(#REF!="","Please enter Product Type. ",""))</f>
        <v>#REF!</v>
      </c>
      <c r="Q251" s="26" t="e">
        <f>IF(#REF!="","",IF(#REF!="","Please enter a sample name for each reaction. ",""))</f>
        <v>#REF!</v>
      </c>
      <c r="AA251" s="31" t="e">
        <f>IF(VLOOKUP(#REF!,DropData!$C$2:$D$57,2,0)="Yes","Yes","")</f>
        <v>#REF!</v>
      </c>
    </row>
    <row r="252" spans="9:27" x14ac:dyDescent="0.2">
      <c r="I252" s="31" t="e">
        <f t="shared" si="7"/>
        <v>#REF!</v>
      </c>
      <c r="J252" s="31" t="e">
        <f>IF(#REF!="Needs Synthesis",IF(#REF!="","Please enter a sequence for a primer that needs synthesis. ",""),"")</f>
        <v>#REF!</v>
      </c>
      <c r="K252" s="31" t="e">
        <f>IF(ISTEXT(AA252),"",IF(LEFT(#REF!,4)="Free","Please select a primer from the Standard Primer List. ",""))</f>
        <v>#REF!</v>
      </c>
      <c r="L252" s="31" t="e">
        <f>IF(#REF!="","",IF(#REF!="",IF(#REF!="Premixed","","Please enter a Primer Name. "),""))</f>
        <v>#REF!</v>
      </c>
      <c r="M252" s="31" t="e">
        <f>IF(#REF!="Enclosed",IF(LEN(#REF!)&gt;7,"Please check the Primer Barcode as it is longer than 6 digits and may not be valid. ",""),"")</f>
        <v>#REF!</v>
      </c>
      <c r="N252" s="31" t="e">
        <f>IF(ISBLANK(#REF!),"",IF(#REF!="","Please enter a Template Type. ",""))</f>
        <v>#REF!</v>
      </c>
      <c r="O252" s="31" t="e">
        <f>IF(ISBLANK(#REF!),"",IF(#REF!="","Please enter Primer Type. ",""))</f>
        <v>#REF!</v>
      </c>
      <c r="P252" s="31" t="e">
        <f>IF(ISBLANK(#REF!),"",IF(#REF!="","Please enter Product Type. ",""))</f>
        <v>#REF!</v>
      </c>
      <c r="Q252" s="26" t="e">
        <f>IF(#REF!="","",IF(#REF!="","Please enter a sample name for each reaction. ",""))</f>
        <v>#REF!</v>
      </c>
      <c r="AA252" s="31" t="e">
        <f>IF(VLOOKUP(#REF!,DropData!$C$2:$D$57,2,0)="Yes","Yes","")</f>
        <v>#REF!</v>
      </c>
    </row>
    <row r="253" spans="9:27" x14ac:dyDescent="0.2">
      <c r="I253" s="31" t="e">
        <f t="shared" si="7"/>
        <v>#REF!</v>
      </c>
      <c r="J253" s="31" t="e">
        <f>IF(#REF!="Needs Synthesis",IF(#REF!="","Please enter a sequence for a primer that needs synthesis. ",""),"")</f>
        <v>#REF!</v>
      </c>
      <c r="K253" s="31" t="e">
        <f>IF(ISTEXT(AA253),"",IF(LEFT(#REF!,4)="Free","Please select a primer from the Standard Primer List. ",""))</f>
        <v>#REF!</v>
      </c>
      <c r="L253" s="31" t="e">
        <f>IF(#REF!="","",IF(#REF!="",IF(#REF!="Premixed","","Please enter a Primer Name. "),""))</f>
        <v>#REF!</v>
      </c>
      <c r="M253" s="31" t="e">
        <f>IF(#REF!="Enclosed",IF(LEN(#REF!)&gt;7,"Please check the Primer Barcode as it is longer than 6 digits and may not be valid. ",""),"")</f>
        <v>#REF!</v>
      </c>
      <c r="N253" s="31" t="e">
        <f>IF(ISBLANK(#REF!),"",IF(#REF!="","Please enter a Template Type. ",""))</f>
        <v>#REF!</v>
      </c>
      <c r="O253" s="31" t="e">
        <f>IF(ISBLANK(#REF!),"",IF(#REF!="","Please enter Primer Type. ",""))</f>
        <v>#REF!</v>
      </c>
      <c r="P253" s="31" t="e">
        <f>IF(ISBLANK(#REF!),"",IF(#REF!="","Please enter Product Type. ",""))</f>
        <v>#REF!</v>
      </c>
      <c r="Q253" s="26" t="e">
        <f>IF(#REF!="","",IF(#REF!="","Please enter a sample name for each reaction. ",""))</f>
        <v>#REF!</v>
      </c>
      <c r="AA253" s="31" t="e">
        <f>IF(VLOOKUP(#REF!,DropData!$C$2:$D$57,2,0)="Yes","Yes","")</f>
        <v>#REF!</v>
      </c>
    </row>
    <row r="254" spans="9:27" x14ac:dyDescent="0.2">
      <c r="I254" s="31" t="e">
        <f t="shared" si="7"/>
        <v>#REF!</v>
      </c>
      <c r="J254" s="31" t="e">
        <f>IF(#REF!="Needs Synthesis",IF(#REF!="","Please enter a sequence for a primer that needs synthesis. ",""),"")</f>
        <v>#REF!</v>
      </c>
      <c r="K254" s="31" t="e">
        <f>IF(ISTEXT(AA254),"",IF(LEFT(#REF!,4)="Free","Please select a primer from the Standard Primer List. ",""))</f>
        <v>#REF!</v>
      </c>
      <c r="L254" s="31" t="e">
        <f>IF(#REF!="","",IF(#REF!="",IF(#REF!="Premixed","","Please enter a Primer Name. "),""))</f>
        <v>#REF!</v>
      </c>
      <c r="M254" s="31" t="e">
        <f>IF(#REF!="Enclosed",IF(LEN(#REF!)&gt;7,"Please check the Primer Barcode as it is longer than 6 digits and may not be valid. ",""),"")</f>
        <v>#REF!</v>
      </c>
      <c r="N254" s="31" t="e">
        <f>IF(ISBLANK(#REF!),"",IF(#REF!="","Please enter a Template Type. ",""))</f>
        <v>#REF!</v>
      </c>
      <c r="O254" s="31" t="e">
        <f>IF(ISBLANK(#REF!),"",IF(#REF!="","Please enter Primer Type. ",""))</f>
        <v>#REF!</v>
      </c>
      <c r="P254" s="31" t="e">
        <f>IF(ISBLANK(#REF!),"",IF(#REF!="","Please enter Product Type. ",""))</f>
        <v>#REF!</v>
      </c>
      <c r="Q254" s="26" t="e">
        <f>IF(#REF!="","",IF(#REF!="","Please enter a sample name for each reaction. ",""))</f>
        <v>#REF!</v>
      </c>
      <c r="AA254" s="31" t="e">
        <f>IF(VLOOKUP(#REF!,DropData!$C$2:$D$57,2,0)="Yes","Yes","")</f>
        <v>#REF!</v>
      </c>
    </row>
    <row r="255" spans="9:27" x14ac:dyDescent="0.2">
      <c r="I255" s="31" t="e">
        <f t="shared" si="7"/>
        <v>#REF!</v>
      </c>
      <c r="J255" s="31" t="e">
        <f>IF(#REF!="Needs Synthesis",IF(#REF!="","Please enter a sequence for a primer that needs synthesis. ",""),"")</f>
        <v>#REF!</v>
      </c>
      <c r="K255" s="31" t="e">
        <f>IF(ISTEXT(AA255),"",IF(LEFT(#REF!,4)="Free","Please select a primer from the Standard Primer List. ",""))</f>
        <v>#REF!</v>
      </c>
      <c r="L255" s="31" t="e">
        <f>IF(#REF!="","",IF(#REF!="",IF(#REF!="Premixed","","Please enter a Primer Name. "),""))</f>
        <v>#REF!</v>
      </c>
      <c r="M255" s="31" t="e">
        <f>IF(#REF!="Enclosed",IF(LEN(#REF!)&gt;7,"Please check the Primer Barcode as it is longer than 6 digits and may not be valid. ",""),"")</f>
        <v>#REF!</v>
      </c>
      <c r="N255" s="31" t="e">
        <f>IF(ISBLANK(#REF!),"",IF(#REF!="","Please enter a Template Type. ",""))</f>
        <v>#REF!</v>
      </c>
      <c r="O255" s="31" t="e">
        <f>IF(ISBLANK(#REF!),"",IF(#REF!="","Please enter Primer Type. ",""))</f>
        <v>#REF!</v>
      </c>
      <c r="P255" s="31" t="e">
        <f>IF(ISBLANK(#REF!),"",IF(#REF!="","Please enter Product Type. ",""))</f>
        <v>#REF!</v>
      </c>
      <c r="Q255" s="26" t="e">
        <f>IF(#REF!="","",IF(#REF!="","Please enter a sample name for each reaction. ",""))</f>
        <v>#REF!</v>
      </c>
      <c r="AA255" s="31" t="e">
        <f>IF(VLOOKUP(#REF!,DropData!$C$2:$D$57,2,0)="Yes","Yes","")</f>
        <v>#REF!</v>
      </c>
    </row>
    <row r="256" spans="9:27" x14ac:dyDescent="0.2">
      <c r="I256" s="31" t="e">
        <f t="shared" si="7"/>
        <v>#REF!</v>
      </c>
      <c r="J256" s="31" t="e">
        <f>IF(#REF!="Needs Synthesis",IF(#REF!="","Please enter a sequence for a primer that needs synthesis. ",""),"")</f>
        <v>#REF!</v>
      </c>
      <c r="K256" s="31" t="e">
        <f>IF(ISTEXT(AA256),"",IF(LEFT(#REF!,4)="Free","Please select a primer from the Standard Primer List. ",""))</f>
        <v>#REF!</v>
      </c>
      <c r="L256" s="31" t="e">
        <f>IF(#REF!="","",IF(#REF!="",IF(#REF!="Premixed","","Please enter a Primer Name. "),""))</f>
        <v>#REF!</v>
      </c>
      <c r="M256" s="31" t="e">
        <f>IF(#REF!="Enclosed",IF(LEN(#REF!)&gt;7,"Please check the Primer Barcode as it is longer than 6 digits and may not be valid. ",""),"")</f>
        <v>#REF!</v>
      </c>
      <c r="N256" s="31" t="e">
        <f>IF(ISBLANK(#REF!),"",IF(#REF!="","Please enter a Template Type. ",""))</f>
        <v>#REF!</v>
      </c>
      <c r="O256" s="31" t="e">
        <f>IF(ISBLANK(#REF!),"",IF(#REF!="","Please enter Primer Type. ",""))</f>
        <v>#REF!</v>
      </c>
      <c r="P256" s="31" t="e">
        <f>IF(ISBLANK(#REF!),"",IF(#REF!="","Please enter Product Type. ",""))</f>
        <v>#REF!</v>
      </c>
      <c r="Q256" s="26" t="e">
        <f>IF(#REF!="","",IF(#REF!="","Please enter a sample name for each reaction. ",""))</f>
        <v>#REF!</v>
      </c>
      <c r="AA256" s="31" t="e">
        <f>IF(VLOOKUP(#REF!,DropData!$C$2:$D$57,2,0)="Yes","Yes","")</f>
        <v>#REF!</v>
      </c>
    </row>
    <row r="257" spans="9:27" x14ac:dyDescent="0.2">
      <c r="I257" s="31" t="e">
        <f t="shared" si="7"/>
        <v>#REF!</v>
      </c>
      <c r="J257" s="31" t="e">
        <f>IF(#REF!="Needs Synthesis",IF(#REF!="","Please enter a sequence for a primer that needs synthesis. ",""),"")</f>
        <v>#REF!</v>
      </c>
      <c r="K257" s="31" t="e">
        <f>IF(ISTEXT(AA257),"",IF(LEFT(#REF!,4)="Free","Please select a primer from the Standard Primer List. ",""))</f>
        <v>#REF!</v>
      </c>
      <c r="L257" s="31" t="e">
        <f>IF(#REF!="","",IF(#REF!="",IF(#REF!="Premixed","","Please enter a Primer Name. "),""))</f>
        <v>#REF!</v>
      </c>
      <c r="M257" s="31" t="e">
        <f>IF(#REF!="Enclosed",IF(LEN(#REF!)&gt;7,"Please check the Primer Barcode as it is longer than 6 digits and may not be valid. ",""),"")</f>
        <v>#REF!</v>
      </c>
      <c r="N257" s="31" t="e">
        <f>IF(ISBLANK(#REF!),"",IF(#REF!="","Please enter a Template Type. ",""))</f>
        <v>#REF!</v>
      </c>
      <c r="O257" s="31" t="e">
        <f>IF(ISBLANK(#REF!),"",IF(#REF!="","Please enter Primer Type. ",""))</f>
        <v>#REF!</v>
      </c>
      <c r="P257" s="31" t="e">
        <f>IF(ISBLANK(#REF!),"",IF(#REF!="","Please enter Product Type. ",""))</f>
        <v>#REF!</v>
      </c>
      <c r="Q257" s="26" t="e">
        <f>IF(#REF!="","",IF(#REF!="","Please enter a sample name for each reaction. ",""))</f>
        <v>#REF!</v>
      </c>
      <c r="AA257" s="31" t="e">
        <f>IF(VLOOKUP(#REF!,DropData!$C$2:$D$57,2,0)="Yes","Yes","")</f>
        <v>#REF!</v>
      </c>
    </row>
    <row r="258" spans="9:27" x14ac:dyDescent="0.2">
      <c r="I258" s="31" t="e">
        <f t="shared" si="7"/>
        <v>#REF!</v>
      </c>
      <c r="J258" s="31" t="e">
        <f>IF(#REF!="Needs Synthesis",IF(#REF!="","Please enter a sequence for a primer that needs synthesis. ",""),"")</f>
        <v>#REF!</v>
      </c>
      <c r="K258" s="31" t="e">
        <f>IF(ISTEXT(AA258),"",IF(LEFT(#REF!,4)="Free","Please select a primer from the Standard Primer List. ",""))</f>
        <v>#REF!</v>
      </c>
      <c r="L258" s="31" t="e">
        <f>IF(#REF!="","",IF(#REF!="",IF(#REF!="Premixed","","Please enter a Primer Name. "),""))</f>
        <v>#REF!</v>
      </c>
      <c r="M258" s="31" t="e">
        <f>IF(#REF!="Enclosed",IF(LEN(#REF!)&gt;7,"Please check the Primer Barcode as it is longer than 6 digits and may not be valid. ",""),"")</f>
        <v>#REF!</v>
      </c>
      <c r="N258" s="31" t="e">
        <f>IF(ISBLANK(#REF!),"",IF(#REF!="","Please enter a Template Type. ",""))</f>
        <v>#REF!</v>
      </c>
      <c r="O258" s="31" t="e">
        <f>IF(ISBLANK(#REF!),"",IF(#REF!="","Please enter Primer Type. ",""))</f>
        <v>#REF!</v>
      </c>
      <c r="P258" s="31" t="e">
        <f>IF(ISBLANK(#REF!),"",IF(#REF!="","Please enter Product Type. ",""))</f>
        <v>#REF!</v>
      </c>
      <c r="Q258" s="26" t="e">
        <f>IF(#REF!="","",IF(#REF!="","Please enter a sample name for each reaction. ",""))</f>
        <v>#REF!</v>
      </c>
      <c r="AA258" s="31" t="e">
        <f>IF(VLOOKUP(#REF!,DropData!$C$2:$D$57,2,0)="Yes","Yes","")</f>
        <v>#REF!</v>
      </c>
    </row>
    <row r="259" spans="9:27" x14ac:dyDescent="0.2">
      <c r="I259" s="31" t="e">
        <f t="shared" si="7"/>
        <v>#REF!</v>
      </c>
      <c r="J259" s="31" t="e">
        <f>IF(#REF!="Needs Synthesis",IF(#REF!="","Please enter a sequence for a primer that needs synthesis. ",""),"")</f>
        <v>#REF!</v>
      </c>
      <c r="K259" s="31" t="e">
        <f>IF(ISTEXT(AA259),"",IF(LEFT(#REF!,4)="Free","Please select a primer from the Standard Primer List. ",""))</f>
        <v>#REF!</v>
      </c>
      <c r="L259" s="31" t="e">
        <f>IF(#REF!="","",IF(#REF!="",IF(#REF!="Premixed","","Please enter a Primer Name. "),""))</f>
        <v>#REF!</v>
      </c>
      <c r="M259" s="31" t="e">
        <f>IF(#REF!="Enclosed",IF(LEN(#REF!)&gt;7,"Please check the Primer Barcode as it is longer than 6 digits and may not be valid. ",""),"")</f>
        <v>#REF!</v>
      </c>
      <c r="N259" s="31" t="e">
        <f>IF(ISBLANK(#REF!),"",IF(#REF!="","Please enter a Template Type. ",""))</f>
        <v>#REF!</v>
      </c>
      <c r="O259" s="31" t="e">
        <f>IF(ISBLANK(#REF!),"",IF(#REF!="","Please enter Primer Type. ",""))</f>
        <v>#REF!</v>
      </c>
      <c r="P259" s="31" t="e">
        <f>IF(ISBLANK(#REF!),"",IF(#REF!="","Please enter Product Type. ",""))</f>
        <v>#REF!</v>
      </c>
      <c r="Q259" s="26" t="e">
        <f>IF(#REF!="","",IF(#REF!="","Please enter a sample name for each reaction. ",""))</f>
        <v>#REF!</v>
      </c>
      <c r="AA259" s="31" t="e">
        <f>IF(VLOOKUP(#REF!,DropData!$C$2:$D$57,2,0)="Yes","Yes","")</f>
        <v>#REF!</v>
      </c>
    </row>
    <row r="260" spans="9:27" x14ac:dyDescent="0.2">
      <c r="I260" s="31" t="e">
        <f t="shared" ref="I260:I289" si="8">CONCATENATE(J260,K260,L260,M260,N260,O260,P260,Q260,R260,S260,T260,U260)</f>
        <v>#REF!</v>
      </c>
      <c r="J260" s="31" t="e">
        <f>IF(#REF!="Needs Synthesis",IF(#REF!="","Please enter a sequence for a primer that needs synthesis. ",""),"")</f>
        <v>#REF!</v>
      </c>
      <c r="K260" s="31" t="e">
        <f>IF(ISTEXT(AA260),"",IF(LEFT(#REF!,4)="Free","Please select a primer from the Standard Primer List. ",""))</f>
        <v>#REF!</v>
      </c>
      <c r="L260" s="31" t="e">
        <f>IF(#REF!="","",IF(#REF!="",IF(#REF!="Premixed","","Please enter a Primer Name. "),""))</f>
        <v>#REF!</v>
      </c>
      <c r="M260" s="31" t="e">
        <f>IF(#REF!="Enclosed",IF(LEN(#REF!)&gt;7,"Please check the Primer Barcode as it is longer than 6 digits and may not be valid. ",""),"")</f>
        <v>#REF!</v>
      </c>
      <c r="N260" s="31" t="e">
        <f>IF(ISBLANK(#REF!),"",IF(#REF!="","Please enter a Template Type. ",""))</f>
        <v>#REF!</v>
      </c>
      <c r="O260" s="31" t="e">
        <f>IF(ISBLANK(#REF!),"",IF(#REF!="","Please enter Primer Type. ",""))</f>
        <v>#REF!</v>
      </c>
      <c r="P260" s="31" t="e">
        <f>IF(ISBLANK(#REF!),"",IF(#REF!="","Please enter Product Type. ",""))</f>
        <v>#REF!</v>
      </c>
      <c r="Q260" s="26" t="e">
        <f>IF(#REF!="","",IF(#REF!="","Please enter a sample name for each reaction. ",""))</f>
        <v>#REF!</v>
      </c>
      <c r="AA260" s="31" t="e">
        <f>IF(VLOOKUP(#REF!,DropData!$C$2:$D$57,2,0)="Yes","Yes","")</f>
        <v>#REF!</v>
      </c>
    </row>
    <row r="261" spans="9:27" x14ac:dyDescent="0.2">
      <c r="I261" s="31" t="e">
        <f t="shared" si="8"/>
        <v>#REF!</v>
      </c>
      <c r="J261" s="31" t="e">
        <f>IF(#REF!="Needs Synthesis",IF(#REF!="","Please enter a sequence for a primer that needs synthesis. ",""),"")</f>
        <v>#REF!</v>
      </c>
      <c r="K261" s="31" t="e">
        <f>IF(ISTEXT(AA261),"",IF(LEFT(#REF!,4)="Free","Please select a primer from the Standard Primer List. ",""))</f>
        <v>#REF!</v>
      </c>
      <c r="L261" s="31" t="e">
        <f>IF(#REF!="","",IF(#REF!="",IF(#REF!="Premixed","","Please enter a Primer Name. "),""))</f>
        <v>#REF!</v>
      </c>
      <c r="M261" s="31" t="e">
        <f>IF(#REF!="Enclosed",IF(LEN(#REF!)&gt;7,"Please check the Primer Barcode as it is longer than 6 digits and may not be valid. ",""),"")</f>
        <v>#REF!</v>
      </c>
      <c r="N261" s="31" t="e">
        <f>IF(ISBLANK(#REF!),"",IF(#REF!="","Please enter a Template Type. ",""))</f>
        <v>#REF!</v>
      </c>
      <c r="O261" s="31" t="e">
        <f>IF(ISBLANK(#REF!),"",IF(#REF!="","Please enter Primer Type. ",""))</f>
        <v>#REF!</v>
      </c>
      <c r="P261" s="31" t="e">
        <f>IF(ISBLANK(#REF!),"",IF(#REF!="","Please enter Product Type. ",""))</f>
        <v>#REF!</v>
      </c>
      <c r="Q261" s="26" t="e">
        <f>IF(#REF!="","",IF(#REF!="","Please enter a sample name for each reaction. ",""))</f>
        <v>#REF!</v>
      </c>
      <c r="AA261" s="31" t="e">
        <f>IF(VLOOKUP(#REF!,DropData!$C$2:$D$57,2,0)="Yes","Yes","")</f>
        <v>#REF!</v>
      </c>
    </row>
    <row r="262" spans="9:27" x14ac:dyDescent="0.2">
      <c r="I262" s="31" t="e">
        <f t="shared" si="8"/>
        <v>#REF!</v>
      </c>
      <c r="J262" s="31" t="e">
        <f>IF(#REF!="Needs Synthesis",IF(#REF!="","Please enter a sequence for a primer that needs synthesis. ",""),"")</f>
        <v>#REF!</v>
      </c>
      <c r="K262" s="31" t="e">
        <f>IF(ISTEXT(AA262),"",IF(LEFT(#REF!,4)="Free","Please select a primer from the Standard Primer List. ",""))</f>
        <v>#REF!</v>
      </c>
      <c r="L262" s="31" t="e">
        <f>IF(#REF!="","",IF(#REF!="",IF(#REF!="Premixed","","Please enter a Primer Name. "),""))</f>
        <v>#REF!</v>
      </c>
      <c r="M262" s="31" t="e">
        <f>IF(#REF!="Enclosed",IF(LEN(#REF!)&gt;7,"Please check the Primer Barcode as it is longer than 6 digits and may not be valid. ",""),"")</f>
        <v>#REF!</v>
      </c>
      <c r="N262" s="31" t="e">
        <f>IF(ISBLANK(#REF!),"",IF(#REF!="","Please enter a Template Type. ",""))</f>
        <v>#REF!</v>
      </c>
      <c r="O262" s="31" t="e">
        <f>IF(ISBLANK(#REF!),"",IF(#REF!="","Please enter Primer Type. ",""))</f>
        <v>#REF!</v>
      </c>
      <c r="P262" s="31" t="e">
        <f>IF(ISBLANK(#REF!),"",IF(#REF!="","Please enter Product Type. ",""))</f>
        <v>#REF!</v>
      </c>
      <c r="Q262" s="26" t="e">
        <f>IF(#REF!="","",IF(#REF!="","Please enter a sample name for each reaction. ",""))</f>
        <v>#REF!</v>
      </c>
      <c r="AA262" s="31" t="e">
        <f>IF(VLOOKUP(#REF!,DropData!$C$2:$D$57,2,0)="Yes","Yes","")</f>
        <v>#REF!</v>
      </c>
    </row>
    <row r="263" spans="9:27" x14ac:dyDescent="0.2">
      <c r="I263" s="31" t="e">
        <f t="shared" si="8"/>
        <v>#REF!</v>
      </c>
      <c r="J263" s="31" t="e">
        <f>IF(#REF!="Needs Synthesis",IF(#REF!="","Please enter a sequence for a primer that needs synthesis. ",""),"")</f>
        <v>#REF!</v>
      </c>
      <c r="K263" s="31" t="e">
        <f>IF(ISTEXT(AA263),"",IF(LEFT(#REF!,4)="Free","Please select a primer from the Standard Primer List. ",""))</f>
        <v>#REF!</v>
      </c>
      <c r="L263" s="31" t="e">
        <f>IF(#REF!="","",IF(#REF!="",IF(#REF!="Premixed","","Please enter a Primer Name. "),""))</f>
        <v>#REF!</v>
      </c>
      <c r="M263" s="31" t="e">
        <f>IF(#REF!="Enclosed",IF(LEN(#REF!)&gt;7,"Please check the Primer Barcode as it is longer than 6 digits and may not be valid. ",""),"")</f>
        <v>#REF!</v>
      </c>
      <c r="N263" s="31" t="e">
        <f>IF(ISBLANK(#REF!),"",IF(#REF!="","Please enter a Template Type. ",""))</f>
        <v>#REF!</v>
      </c>
      <c r="O263" s="31" t="e">
        <f>IF(ISBLANK(#REF!),"",IF(#REF!="","Please enter Primer Type. ",""))</f>
        <v>#REF!</v>
      </c>
      <c r="P263" s="31" t="e">
        <f>IF(ISBLANK(#REF!),"",IF(#REF!="","Please enter Product Type. ",""))</f>
        <v>#REF!</v>
      </c>
      <c r="Q263" s="26" t="e">
        <f>IF(#REF!="","",IF(#REF!="","Please enter a sample name for each reaction. ",""))</f>
        <v>#REF!</v>
      </c>
      <c r="AA263" s="31" t="e">
        <f>IF(VLOOKUP(#REF!,DropData!$C$2:$D$57,2,0)="Yes","Yes","")</f>
        <v>#REF!</v>
      </c>
    </row>
    <row r="264" spans="9:27" x14ac:dyDescent="0.2">
      <c r="I264" s="31" t="e">
        <f t="shared" si="8"/>
        <v>#REF!</v>
      </c>
      <c r="J264" s="31" t="e">
        <f>IF(#REF!="Needs Synthesis",IF(#REF!="","Please enter a sequence for a primer that needs synthesis. ",""),"")</f>
        <v>#REF!</v>
      </c>
      <c r="K264" s="31" t="e">
        <f>IF(ISTEXT(AA264),"",IF(LEFT(#REF!,4)="Free","Please select a primer from the Standard Primer List. ",""))</f>
        <v>#REF!</v>
      </c>
      <c r="L264" s="31" t="e">
        <f>IF(#REF!="","",IF(#REF!="",IF(#REF!="Premixed","","Please enter a Primer Name. "),""))</f>
        <v>#REF!</v>
      </c>
      <c r="M264" s="31" t="e">
        <f>IF(#REF!="Enclosed",IF(LEN(#REF!)&gt;7,"Please check the Primer Barcode as it is longer than 6 digits and may not be valid. ",""),"")</f>
        <v>#REF!</v>
      </c>
      <c r="N264" s="31" t="e">
        <f>IF(ISBLANK(#REF!),"",IF(#REF!="","Please enter a Template Type. ",""))</f>
        <v>#REF!</v>
      </c>
      <c r="O264" s="31" t="e">
        <f>IF(ISBLANK(#REF!),"",IF(#REF!="","Please enter Primer Type. ",""))</f>
        <v>#REF!</v>
      </c>
      <c r="P264" s="31" t="e">
        <f>IF(ISBLANK(#REF!),"",IF(#REF!="","Please enter Product Type. ",""))</f>
        <v>#REF!</v>
      </c>
      <c r="Q264" s="26" t="e">
        <f>IF(#REF!="","",IF(#REF!="","Please enter a sample name for each reaction. ",""))</f>
        <v>#REF!</v>
      </c>
      <c r="AA264" s="31" t="e">
        <f>IF(VLOOKUP(#REF!,DropData!$C$2:$D$57,2,0)="Yes","Yes","")</f>
        <v>#REF!</v>
      </c>
    </row>
    <row r="265" spans="9:27" x14ac:dyDescent="0.2">
      <c r="I265" s="31" t="e">
        <f t="shared" si="8"/>
        <v>#REF!</v>
      </c>
      <c r="J265" s="31" t="e">
        <f>IF(#REF!="Needs Synthesis",IF(#REF!="","Please enter a sequence for a primer that needs synthesis. ",""),"")</f>
        <v>#REF!</v>
      </c>
      <c r="K265" s="31" t="e">
        <f>IF(ISTEXT(AA265),"",IF(LEFT(#REF!,4)="Free","Please select a primer from the Standard Primer List. ",""))</f>
        <v>#REF!</v>
      </c>
      <c r="L265" s="31" t="e">
        <f>IF(#REF!="","",IF(#REF!="",IF(#REF!="Premixed","","Please enter a Primer Name. "),""))</f>
        <v>#REF!</v>
      </c>
      <c r="M265" s="31" t="e">
        <f>IF(#REF!="Enclosed",IF(LEN(#REF!)&gt;7,"Please check the Primer Barcode as it is longer than 6 digits and may not be valid. ",""),"")</f>
        <v>#REF!</v>
      </c>
      <c r="N265" s="31" t="e">
        <f>IF(ISBLANK(#REF!),"",IF(#REF!="","Please enter a Template Type. ",""))</f>
        <v>#REF!</v>
      </c>
      <c r="O265" s="31" t="e">
        <f>IF(ISBLANK(#REF!),"",IF(#REF!="","Please enter Primer Type. ",""))</f>
        <v>#REF!</v>
      </c>
      <c r="P265" s="31" t="e">
        <f>IF(ISBLANK(#REF!),"",IF(#REF!="","Please enter Product Type. ",""))</f>
        <v>#REF!</v>
      </c>
      <c r="Q265" s="26" t="e">
        <f>IF(#REF!="","",IF(#REF!="","Please enter a sample name for each reaction. ",""))</f>
        <v>#REF!</v>
      </c>
      <c r="AA265" s="31" t="e">
        <f>IF(VLOOKUP(#REF!,DropData!$C$2:$D$57,2,0)="Yes","Yes","")</f>
        <v>#REF!</v>
      </c>
    </row>
    <row r="266" spans="9:27" x14ac:dyDescent="0.2">
      <c r="I266" s="31" t="e">
        <f t="shared" si="8"/>
        <v>#REF!</v>
      </c>
      <c r="J266" s="31" t="e">
        <f>IF(#REF!="Needs Synthesis",IF(#REF!="","Please enter a sequence for a primer that needs synthesis. ",""),"")</f>
        <v>#REF!</v>
      </c>
      <c r="K266" s="31" t="e">
        <f>IF(ISTEXT(AA266),"",IF(LEFT(#REF!,4)="Free","Please select a primer from the Standard Primer List. ",""))</f>
        <v>#REF!</v>
      </c>
      <c r="L266" s="31" t="e">
        <f>IF(#REF!="","",IF(#REF!="",IF(#REF!="Premixed","","Please enter a Primer Name. "),""))</f>
        <v>#REF!</v>
      </c>
      <c r="M266" s="31" t="e">
        <f>IF(#REF!="Enclosed",IF(LEN(#REF!)&gt;7,"Please check the Primer Barcode as it is longer than 6 digits and may not be valid. ",""),"")</f>
        <v>#REF!</v>
      </c>
      <c r="N266" s="31" t="e">
        <f>IF(ISBLANK(#REF!),"",IF(#REF!="","Please enter a Template Type. ",""))</f>
        <v>#REF!</v>
      </c>
      <c r="O266" s="31" t="e">
        <f>IF(ISBLANK(#REF!),"",IF(#REF!="","Please enter Primer Type. ",""))</f>
        <v>#REF!</v>
      </c>
      <c r="P266" s="31" t="e">
        <f>IF(ISBLANK(#REF!),"",IF(#REF!="","Please enter Product Type. ",""))</f>
        <v>#REF!</v>
      </c>
      <c r="Q266" s="26" t="e">
        <f>IF(#REF!="","",IF(#REF!="","Please enter a sample name for each reaction. ",""))</f>
        <v>#REF!</v>
      </c>
      <c r="AA266" s="31" t="e">
        <f>IF(VLOOKUP(#REF!,DropData!$C$2:$D$57,2,0)="Yes","Yes","")</f>
        <v>#REF!</v>
      </c>
    </row>
    <row r="267" spans="9:27" x14ac:dyDescent="0.2">
      <c r="I267" s="31" t="e">
        <f t="shared" si="8"/>
        <v>#REF!</v>
      </c>
      <c r="J267" s="31" t="e">
        <f>IF(#REF!="Needs Synthesis",IF(#REF!="","Please enter a sequence for a primer that needs synthesis. ",""),"")</f>
        <v>#REF!</v>
      </c>
      <c r="K267" s="31" t="e">
        <f>IF(ISTEXT(AA267),"",IF(LEFT(#REF!,4)="Free","Please select a primer from the Standard Primer List. ",""))</f>
        <v>#REF!</v>
      </c>
      <c r="L267" s="31" t="e">
        <f>IF(#REF!="","",IF(#REF!="",IF(#REF!="Premixed","","Please enter a Primer Name. "),""))</f>
        <v>#REF!</v>
      </c>
      <c r="M267" s="31" t="e">
        <f>IF(#REF!="Enclosed",IF(LEN(#REF!)&gt;7,"Please check the Primer Barcode as it is longer than 6 digits and may not be valid. ",""),"")</f>
        <v>#REF!</v>
      </c>
      <c r="N267" s="31" t="e">
        <f>IF(ISBLANK(#REF!),"",IF(#REF!="","Please enter a Template Type. ",""))</f>
        <v>#REF!</v>
      </c>
      <c r="O267" s="31" t="e">
        <f>IF(ISBLANK(#REF!),"",IF(#REF!="","Please enter Primer Type. ",""))</f>
        <v>#REF!</v>
      </c>
      <c r="P267" s="31" t="e">
        <f>IF(ISBLANK(#REF!),"",IF(#REF!="","Please enter Product Type. ",""))</f>
        <v>#REF!</v>
      </c>
      <c r="Q267" s="26" t="e">
        <f>IF(#REF!="","",IF(#REF!="","Please enter a sample name for each reaction. ",""))</f>
        <v>#REF!</v>
      </c>
      <c r="AA267" s="31" t="e">
        <f>IF(VLOOKUP(#REF!,DropData!$C$2:$D$57,2,0)="Yes","Yes","")</f>
        <v>#REF!</v>
      </c>
    </row>
    <row r="268" spans="9:27" x14ac:dyDescent="0.2">
      <c r="I268" s="31" t="e">
        <f t="shared" si="8"/>
        <v>#REF!</v>
      </c>
      <c r="J268" s="31" t="e">
        <f>IF(#REF!="Needs Synthesis",IF(#REF!="","Please enter a sequence for a primer that needs synthesis. ",""),"")</f>
        <v>#REF!</v>
      </c>
      <c r="K268" s="31" t="e">
        <f>IF(ISTEXT(AA268),"",IF(LEFT(#REF!,4)="Free","Please select a primer from the Standard Primer List. ",""))</f>
        <v>#REF!</v>
      </c>
      <c r="L268" s="31" t="e">
        <f>IF(#REF!="","",IF(#REF!="",IF(#REF!="Premixed","","Please enter a Primer Name. "),""))</f>
        <v>#REF!</v>
      </c>
      <c r="M268" s="31" t="e">
        <f>IF(#REF!="Enclosed",IF(LEN(#REF!)&gt;7,"Please check the Primer Barcode as it is longer than 6 digits and may not be valid. ",""),"")</f>
        <v>#REF!</v>
      </c>
      <c r="N268" s="31" t="e">
        <f>IF(ISBLANK(#REF!),"",IF(#REF!="","Please enter a Template Type. ",""))</f>
        <v>#REF!</v>
      </c>
      <c r="O268" s="31" t="e">
        <f>IF(ISBLANK(#REF!),"",IF(#REF!="","Please enter Primer Type. ",""))</f>
        <v>#REF!</v>
      </c>
      <c r="P268" s="31" t="e">
        <f>IF(ISBLANK(#REF!),"",IF(#REF!="","Please enter Product Type. ",""))</f>
        <v>#REF!</v>
      </c>
      <c r="Q268" s="26" t="e">
        <f>IF(#REF!="","",IF(#REF!="","Please enter a sample name for each reaction. ",""))</f>
        <v>#REF!</v>
      </c>
      <c r="AA268" s="31" t="e">
        <f>IF(VLOOKUP(#REF!,DropData!$C$2:$D$57,2,0)="Yes","Yes","")</f>
        <v>#REF!</v>
      </c>
    </row>
    <row r="269" spans="9:27" x14ac:dyDescent="0.2">
      <c r="I269" s="31" t="e">
        <f t="shared" si="8"/>
        <v>#REF!</v>
      </c>
      <c r="J269" s="31" t="e">
        <f>IF(#REF!="Needs Synthesis",IF(#REF!="","Please enter a sequence for a primer that needs synthesis. ",""),"")</f>
        <v>#REF!</v>
      </c>
      <c r="K269" s="31" t="e">
        <f>IF(ISTEXT(AA269),"",IF(LEFT(#REF!,4)="Free","Please select a primer from the Standard Primer List. ",""))</f>
        <v>#REF!</v>
      </c>
      <c r="L269" s="31" t="e">
        <f>IF(#REF!="","",IF(#REF!="",IF(#REF!="Premixed","","Please enter a Primer Name. "),""))</f>
        <v>#REF!</v>
      </c>
      <c r="M269" s="31" t="e">
        <f>IF(#REF!="Enclosed",IF(LEN(#REF!)&gt;7,"Please check the Primer Barcode as it is longer than 6 digits and may not be valid. ",""),"")</f>
        <v>#REF!</v>
      </c>
      <c r="N269" s="31" t="e">
        <f>IF(ISBLANK(#REF!),"",IF(#REF!="","Please enter a Template Type. ",""))</f>
        <v>#REF!</v>
      </c>
      <c r="O269" s="31" t="e">
        <f>IF(ISBLANK(#REF!),"",IF(#REF!="","Please enter Primer Type. ",""))</f>
        <v>#REF!</v>
      </c>
      <c r="P269" s="31" t="e">
        <f>IF(ISBLANK(#REF!),"",IF(#REF!="","Please enter Product Type. ",""))</f>
        <v>#REF!</v>
      </c>
      <c r="Q269" s="26" t="e">
        <f>IF(#REF!="","",IF(#REF!="","Please enter a sample name for each reaction. ",""))</f>
        <v>#REF!</v>
      </c>
      <c r="AA269" s="31" t="e">
        <f>IF(VLOOKUP(#REF!,DropData!$C$2:$D$57,2,0)="Yes","Yes","")</f>
        <v>#REF!</v>
      </c>
    </row>
    <row r="270" spans="9:27" x14ac:dyDescent="0.2">
      <c r="I270" s="31" t="e">
        <f t="shared" si="8"/>
        <v>#REF!</v>
      </c>
      <c r="J270" s="31" t="e">
        <f>IF(#REF!="Needs Synthesis",IF(#REF!="","Please enter a sequence for a primer that needs synthesis. ",""),"")</f>
        <v>#REF!</v>
      </c>
      <c r="K270" s="31" t="e">
        <f>IF(ISTEXT(AA270),"",IF(LEFT(#REF!,4)="Free","Please select a primer from the Standard Primer List. ",""))</f>
        <v>#REF!</v>
      </c>
      <c r="L270" s="31" t="e">
        <f>IF(#REF!="","",IF(#REF!="",IF(#REF!="Premixed","","Please enter a Primer Name. "),""))</f>
        <v>#REF!</v>
      </c>
      <c r="M270" s="31" t="e">
        <f>IF(#REF!="Enclosed",IF(LEN(#REF!)&gt;7,"Please check the Primer Barcode as it is longer than 6 digits and may not be valid. ",""),"")</f>
        <v>#REF!</v>
      </c>
      <c r="N270" s="31" t="e">
        <f>IF(ISBLANK(#REF!),"",IF(#REF!="","Please enter a Template Type. ",""))</f>
        <v>#REF!</v>
      </c>
      <c r="O270" s="31" t="e">
        <f>IF(ISBLANK(#REF!),"",IF(#REF!="","Please enter Primer Type. ",""))</f>
        <v>#REF!</v>
      </c>
      <c r="P270" s="31" t="e">
        <f>IF(ISBLANK(#REF!),"",IF(#REF!="","Please enter Product Type. ",""))</f>
        <v>#REF!</v>
      </c>
      <c r="Q270" s="26" t="e">
        <f>IF(#REF!="","",IF(#REF!="","Please enter a sample name for each reaction. ",""))</f>
        <v>#REF!</v>
      </c>
      <c r="AA270" s="31" t="e">
        <f>IF(VLOOKUP(#REF!,DropData!$C$2:$D$57,2,0)="Yes","Yes","")</f>
        <v>#REF!</v>
      </c>
    </row>
    <row r="271" spans="9:27" x14ac:dyDescent="0.2">
      <c r="I271" s="31" t="e">
        <f t="shared" si="8"/>
        <v>#REF!</v>
      </c>
      <c r="J271" s="31" t="e">
        <f>IF(#REF!="Needs Synthesis",IF(#REF!="","Please enter a sequence for a primer that needs synthesis. ",""),"")</f>
        <v>#REF!</v>
      </c>
      <c r="K271" s="31" t="e">
        <f>IF(ISTEXT(AA271),"",IF(LEFT(#REF!,4)="Free","Please select a primer from the Standard Primer List. ",""))</f>
        <v>#REF!</v>
      </c>
      <c r="L271" s="31" t="e">
        <f>IF(#REF!="","",IF(#REF!="",IF(#REF!="Premixed","","Please enter a Primer Name. "),""))</f>
        <v>#REF!</v>
      </c>
      <c r="M271" s="31" t="e">
        <f>IF(#REF!="Enclosed",IF(LEN(#REF!)&gt;7,"Please check the Primer Barcode as it is longer than 6 digits and may not be valid. ",""),"")</f>
        <v>#REF!</v>
      </c>
      <c r="N271" s="31" t="e">
        <f>IF(ISBLANK(#REF!),"",IF(#REF!="","Please enter a Template Type. ",""))</f>
        <v>#REF!</v>
      </c>
      <c r="O271" s="31" t="e">
        <f>IF(ISBLANK(#REF!),"",IF(#REF!="","Please enter Primer Type. ",""))</f>
        <v>#REF!</v>
      </c>
      <c r="P271" s="31" t="e">
        <f>IF(ISBLANK(#REF!),"",IF(#REF!="","Please enter Product Type. ",""))</f>
        <v>#REF!</v>
      </c>
      <c r="Q271" s="26" t="e">
        <f>IF(#REF!="","",IF(#REF!="","Please enter a sample name for each reaction. ",""))</f>
        <v>#REF!</v>
      </c>
      <c r="AA271" s="31" t="e">
        <f>IF(VLOOKUP(#REF!,DropData!$C$2:$D$57,2,0)="Yes","Yes","")</f>
        <v>#REF!</v>
      </c>
    </row>
    <row r="272" spans="9:27" x14ac:dyDescent="0.2">
      <c r="I272" s="31" t="e">
        <f t="shared" si="8"/>
        <v>#REF!</v>
      </c>
      <c r="J272" s="31" t="e">
        <f>IF(#REF!="Needs Synthesis",IF(#REF!="","Please enter a sequence for a primer that needs synthesis. ",""),"")</f>
        <v>#REF!</v>
      </c>
      <c r="K272" s="31" t="e">
        <f>IF(ISTEXT(AA272),"",IF(LEFT(#REF!,4)="Free","Please select a primer from the Standard Primer List. ",""))</f>
        <v>#REF!</v>
      </c>
      <c r="L272" s="31" t="e">
        <f>IF(#REF!="","",IF(#REF!="",IF(#REF!="Premixed","","Please enter a Primer Name. "),""))</f>
        <v>#REF!</v>
      </c>
      <c r="M272" s="31" t="e">
        <f>IF(#REF!="Enclosed",IF(LEN(#REF!)&gt;7,"Please check the Primer Barcode as it is longer than 6 digits and may not be valid. ",""),"")</f>
        <v>#REF!</v>
      </c>
      <c r="N272" s="31" t="e">
        <f>IF(ISBLANK(#REF!),"",IF(#REF!="","Please enter a Template Type. ",""))</f>
        <v>#REF!</v>
      </c>
      <c r="O272" s="31" t="e">
        <f>IF(ISBLANK(#REF!),"",IF(#REF!="","Please enter Primer Type. ",""))</f>
        <v>#REF!</v>
      </c>
      <c r="P272" s="31" t="e">
        <f>IF(ISBLANK(#REF!),"",IF(#REF!="","Please enter Product Type. ",""))</f>
        <v>#REF!</v>
      </c>
      <c r="Q272" s="26" t="e">
        <f>IF(#REF!="","",IF(#REF!="","Please enter a sample name for each reaction. ",""))</f>
        <v>#REF!</v>
      </c>
      <c r="AA272" s="31" t="e">
        <f>IF(VLOOKUP(#REF!,DropData!$C$2:$D$57,2,0)="Yes","Yes","")</f>
        <v>#REF!</v>
      </c>
    </row>
    <row r="273" spans="9:27" x14ac:dyDescent="0.2">
      <c r="I273" s="31" t="e">
        <f t="shared" si="8"/>
        <v>#REF!</v>
      </c>
      <c r="J273" s="31" t="e">
        <f>IF(#REF!="Needs Synthesis",IF(#REF!="","Please enter a sequence for a primer that needs synthesis. ",""),"")</f>
        <v>#REF!</v>
      </c>
      <c r="K273" s="31" t="e">
        <f>IF(ISTEXT(AA273),"",IF(LEFT(#REF!,4)="Free","Please select a primer from the Standard Primer List. ",""))</f>
        <v>#REF!</v>
      </c>
      <c r="L273" s="31" t="e">
        <f>IF(#REF!="","",IF(#REF!="",IF(#REF!="Premixed","","Please enter a Primer Name. "),""))</f>
        <v>#REF!</v>
      </c>
      <c r="M273" s="31" t="e">
        <f>IF(#REF!="Enclosed",IF(LEN(#REF!)&gt;7,"Please check the Primer Barcode as it is longer than 6 digits and may not be valid. ",""),"")</f>
        <v>#REF!</v>
      </c>
      <c r="N273" s="31" t="e">
        <f>IF(ISBLANK(#REF!),"",IF(#REF!="","Please enter a Template Type. ",""))</f>
        <v>#REF!</v>
      </c>
      <c r="O273" s="31" t="e">
        <f>IF(ISBLANK(#REF!),"",IF(#REF!="","Please enter Primer Type. ",""))</f>
        <v>#REF!</v>
      </c>
      <c r="P273" s="31" t="e">
        <f>IF(ISBLANK(#REF!),"",IF(#REF!="","Please enter Product Type. ",""))</f>
        <v>#REF!</v>
      </c>
      <c r="Q273" s="26" t="e">
        <f>IF(#REF!="","",IF(#REF!="","Please enter a sample name for each reaction. ",""))</f>
        <v>#REF!</v>
      </c>
      <c r="AA273" s="31" t="e">
        <f>IF(VLOOKUP(#REF!,DropData!$C$2:$D$57,2,0)="Yes","Yes","")</f>
        <v>#REF!</v>
      </c>
    </row>
    <row r="274" spans="9:27" x14ac:dyDescent="0.2">
      <c r="I274" s="31" t="e">
        <f t="shared" si="8"/>
        <v>#REF!</v>
      </c>
      <c r="J274" s="31" t="e">
        <f>IF(#REF!="Needs Synthesis",IF(#REF!="","Please enter a sequence for a primer that needs synthesis. ",""),"")</f>
        <v>#REF!</v>
      </c>
      <c r="K274" s="31" t="e">
        <f>IF(ISTEXT(AA274),"",IF(LEFT(#REF!,4)="Free","Please select a primer from the Standard Primer List. ",""))</f>
        <v>#REF!</v>
      </c>
      <c r="L274" s="31" t="e">
        <f>IF(#REF!="","",IF(#REF!="",IF(#REF!="Premixed","","Please enter a Primer Name. "),""))</f>
        <v>#REF!</v>
      </c>
      <c r="M274" s="31" t="e">
        <f>IF(#REF!="Enclosed",IF(LEN(#REF!)&gt;7,"Please check the Primer Barcode as it is longer than 6 digits and may not be valid. ",""),"")</f>
        <v>#REF!</v>
      </c>
      <c r="N274" s="31" t="e">
        <f>IF(ISBLANK(#REF!),"",IF(#REF!="","Please enter a Template Type. ",""))</f>
        <v>#REF!</v>
      </c>
      <c r="O274" s="31" t="e">
        <f>IF(ISBLANK(#REF!),"",IF(#REF!="","Please enter Primer Type. ",""))</f>
        <v>#REF!</v>
      </c>
      <c r="P274" s="31" t="e">
        <f>IF(ISBLANK(#REF!),"",IF(#REF!="","Please enter Product Type. ",""))</f>
        <v>#REF!</v>
      </c>
      <c r="Q274" s="26" t="e">
        <f>IF(#REF!="","",IF(#REF!="","Please enter a sample name for each reaction. ",""))</f>
        <v>#REF!</v>
      </c>
      <c r="AA274" s="31" t="e">
        <f>IF(VLOOKUP(#REF!,DropData!$C$2:$D$57,2,0)="Yes","Yes","")</f>
        <v>#REF!</v>
      </c>
    </row>
    <row r="275" spans="9:27" x14ac:dyDescent="0.2">
      <c r="I275" s="31" t="e">
        <f t="shared" si="8"/>
        <v>#REF!</v>
      </c>
      <c r="J275" s="31" t="e">
        <f>IF(#REF!="Needs Synthesis",IF(#REF!="","Please enter a sequence for a primer that needs synthesis. ",""),"")</f>
        <v>#REF!</v>
      </c>
      <c r="K275" s="31" t="e">
        <f>IF(ISTEXT(AA275),"",IF(LEFT(#REF!,4)="Free","Please select a primer from the Standard Primer List. ",""))</f>
        <v>#REF!</v>
      </c>
      <c r="L275" s="31" t="e">
        <f>IF(#REF!="","",IF(#REF!="",IF(#REF!="Premixed","","Please enter a Primer Name. "),""))</f>
        <v>#REF!</v>
      </c>
      <c r="M275" s="31" t="e">
        <f>IF(#REF!="Enclosed",IF(LEN(#REF!)&gt;7,"Please check the Primer Barcode as it is longer than 6 digits and may not be valid. ",""),"")</f>
        <v>#REF!</v>
      </c>
      <c r="N275" s="31" t="e">
        <f>IF(ISBLANK(#REF!),"",IF(#REF!="","Please enter a Template Type. ",""))</f>
        <v>#REF!</v>
      </c>
      <c r="O275" s="31" t="e">
        <f>IF(ISBLANK(#REF!),"",IF(#REF!="","Please enter Primer Type. ",""))</f>
        <v>#REF!</v>
      </c>
      <c r="P275" s="31" t="e">
        <f>IF(ISBLANK(#REF!),"",IF(#REF!="","Please enter Product Type. ",""))</f>
        <v>#REF!</v>
      </c>
      <c r="Q275" s="26" t="e">
        <f>IF(#REF!="","",IF(#REF!="","Please enter a sample name for each reaction. ",""))</f>
        <v>#REF!</v>
      </c>
      <c r="AA275" s="31" t="e">
        <f>IF(VLOOKUP(#REF!,DropData!$C$2:$D$57,2,0)="Yes","Yes","")</f>
        <v>#REF!</v>
      </c>
    </row>
    <row r="276" spans="9:27" x14ac:dyDescent="0.2">
      <c r="I276" s="31" t="e">
        <f t="shared" si="8"/>
        <v>#REF!</v>
      </c>
      <c r="J276" s="31" t="e">
        <f>IF(#REF!="Needs Synthesis",IF(#REF!="","Please enter a sequence for a primer that needs synthesis. ",""),"")</f>
        <v>#REF!</v>
      </c>
      <c r="K276" s="31" t="e">
        <f>IF(ISTEXT(AA276),"",IF(LEFT(#REF!,4)="Free","Please select a primer from the Standard Primer List. ",""))</f>
        <v>#REF!</v>
      </c>
      <c r="L276" s="31" t="e">
        <f>IF(#REF!="","",IF(#REF!="",IF(#REF!="Premixed","","Please enter a Primer Name. "),""))</f>
        <v>#REF!</v>
      </c>
      <c r="M276" s="31" t="e">
        <f>IF(#REF!="Enclosed",IF(LEN(#REF!)&gt;7,"Please check the Primer Barcode as it is longer than 6 digits and may not be valid. ",""),"")</f>
        <v>#REF!</v>
      </c>
      <c r="N276" s="31" t="e">
        <f>IF(ISBLANK(#REF!),"",IF(#REF!="","Please enter a Template Type. ",""))</f>
        <v>#REF!</v>
      </c>
      <c r="O276" s="31" t="e">
        <f>IF(ISBLANK(#REF!),"",IF(#REF!="","Please enter Primer Type. ",""))</f>
        <v>#REF!</v>
      </c>
      <c r="P276" s="31" t="e">
        <f>IF(ISBLANK(#REF!),"",IF(#REF!="","Please enter Product Type. ",""))</f>
        <v>#REF!</v>
      </c>
      <c r="Q276" s="26" t="e">
        <f>IF(#REF!="","",IF(#REF!="","Please enter a sample name for each reaction. ",""))</f>
        <v>#REF!</v>
      </c>
      <c r="AA276" s="31" t="e">
        <f>IF(VLOOKUP(#REF!,DropData!$C$2:$D$57,2,0)="Yes","Yes","")</f>
        <v>#REF!</v>
      </c>
    </row>
    <row r="277" spans="9:27" x14ac:dyDescent="0.2">
      <c r="I277" s="31" t="e">
        <f t="shared" si="8"/>
        <v>#REF!</v>
      </c>
      <c r="J277" s="31" t="e">
        <f>IF(#REF!="Needs Synthesis",IF(#REF!="","Please enter a sequence for a primer that needs synthesis. ",""),"")</f>
        <v>#REF!</v>
      </c>
      <c r="K277" s="31" t="e">
        <f>IF(ISTEXT(AA277),"",IF(LEFT(#REF!,4)="Free","Please select a primer from the Standard Primer List. ",""))</f>
        <v>#REF!</v>
      </c>
      <c r="L277" s="31" t="e">
        <f>IF(#REF!="","",IF(#REF!="",IF(#REF!="Premixed","","Please enter a Primer Name. "),""))</f>
        <v>#REF!</v>
      </c>
      <c r="M277" s="31" t="e">
        <f>IF(#REF!="Enclosed",IF(LEN(#REF!)&gt;7,"Please check the Primer Barcode as it is longer than 6 digits and may not be valid. ",""),"")</f>
        <v>#REF!</v>
      </c>
      <c r="N277" s="31" t="e">
        <f>IF(ISBLANK(#REF!),"",IF(#REF!="","Please enter a Template Type. ",""))</f>
        <v>#REF!</v>
      </c>
      <c r="O277" s="31" t="e">
        <f>IF(ISBLANK(#REF!),"",IF(#REF!="","Please enter Primer Type. ",""))</f>
        <v>#REF!</v>
      </c>
      <c r="P277" s="31" t="e">
        <f>IF(ISBLANK(#REF!),"",IF(#REF!="","Please enter Product Type. ",""))</f>
        <v>#REF!</v>
      </c>
      <c r="Q277" s="26" t="e">
        <f>IF(#REF!="","",IF(#REF!="","Please enter a sample name for each reaction. ",""))</f>
        <v>#REF!</v>
      </c>
      <c r="AA277" s="31" t="e">
        <f>IF(VLOOKUP(#REF!,DropData!$C$2:$D$57,2,0)="Yes","Yes","")</f>
        <v>#REF!</v>
      </c>
    </row>
    <row r="278" spans="9:27" x14ac:dyDescent="0.2">
      <c r="I278" s="31" t="e">
        <f t="shared" si="8"/>
        <v>#REF!</v>
      </c>
      <c r="J278" s="31" t="e">
        <f>IF(#REF!="Needs Synthesis",IF(#REF!="","Please enter a sequence for a primer that needs synthesis. ",""),"")</f>
        <v>#REF!</v>
      </c>
      <c r="K278" s="31" t="e">
        <f>IF(ISTEXT(AA278),"",IF(LEFT(#REF!,4)="Free","Please select a primer from the Standard Primer List. ",""))</f>
        <v>#REF!</v>
      </c>
      <c r="L278" s="31" t="e">
        <f>IF(#REF!="","",IF(#REF!="",IF(#REF!="Premixed","","Please enter a Primer Name. "),""))</f>
        <v>#REF!</v>
      </c>
      <c r="M278" s="31" t="e">
        <f>IF(#REF!="Enclosed",IF(LEN(#REF!)&gt;7,"Please check the Primer Barcode as it is longer than 6 digits and may not be valid. ",""),"")</f>
        <v>#REF!</v>
      </c>
      <c r="N278" s="31" t="e">
        <f>IF(ISBLANK(#REF!),"",IF(#REF!="","Please enter a Template Type. ",""))</f>
        <v>#REF!</v>
      </c>
      <c r="O278" s="31" t="e">
        <f>IF(ISBLANK(#REF!),"",IF(#REF!="","Please enter Primer Type. ",""))</f>
        <v>#REF!</v>
      </c>
      <c r="P278" s="31" t="e">
        <f>IF(ISBLANK(#REF!),"",IF(#REF!="","Please enter Product Type. ",""))</f>
        <v>#REF!</v>
      </c>
      <c r="Q278" s="26" t="e">
        <f>IF(#REF!="","",IF(#REF!="","Please enter a sample name for each reaction. ",""))</f>
        <v>#REF!</v>
      </c>
      <c r="AA278" s="31" t="e">
        <f>IF(VLOOKUP(#REF!,DropData!$C$2:$D$57,2,0)="Yes","Yes","")</f>
        <v>#REF!</v>
      </c>
    </row>
    <row r="279" spans="9:27" x14ac:dyDescent="0.2">
      <c r="I279" s="31" t="e">
        <f t="shared" si="8"/>
        <v>#REF!</v>
      </c>
      <c r="J279" s="31" t="e">
        <f>IF(#REF!="Needs Synthesis",IF(#REF!="","Please enter a sequence for a primer that needs synthesis. ",""),"")</f>
        <v>#REF!</v>
      </c>
      <c r="K279" s="31" t="e">
        <f>IF(ISTEXT(AA279),"",IF(LEFT(#REF!,4)="Free","Please select a primer from the Standard Primer List. ",""))</f>
        <v>#REF!</v>
      </c>
      <c r="L279" s="31" t="e">
        <f>IF(#REF!="","",IF(#REF!="",IF(#REF!="Premixed","","Please enter a Primer Name. "),""))</f>
        <v>#REF!</v>
      </c>
      <c r="M279" s="31" t="e">
        <f>IF(#REF!="Enclosed",IF(LEN(#REF!)&gt;7,"Please check the Primer Barcode as it is longer than 6 digits and may not be valid. ",""),"")</f>
        <v>#REF!</v>
      </c>
      <c r="N279" s="31" t="e">
        <f>IF(ISBLANK(#REF!),"",IF(#REF!="","Please enter a Template Type. ",""))</f>
        <v>#REF!</v>
      </c>
      <c r="O279" s="31" t="e">
        <f>IF(ISBLANK(#REF!),"",IF(#REF!="","Please enter Primer Type. ",""))</f>
        <v>#REF!</v>
      </c>
      <c r="P279" s="31" t="e">
        <f>IF(ISBLANK(#REF!),"",IF(#REF!="","Please enter Product Type. ",""))</f>
        <v>#REF!</v>
      </c>
      <c r="Q279" s="26" t="e">
        <f>IF(#REF!="","",IF(#REF!="","Please enter a sample name for each reaction. ",""))</f>
        <v>#REF!</v>
      </c>
      <c r="AA279" s="31" t="e">
        <f>IF(VLOOKUP(#REF!,DropData!$C$2:$D$57,2,0)="Yes","Yes","")</f>
        <v>#REF!</v>
      </c>
    </row>
    <row r="280" spans="9:27" x14ac:dyDescent="0.2">
      <c r="I280" s="31" t="e">
        <f t="shared" si="8"/>
        <v>#REF!</v>
      </c>
      <c r="J280" s="31" t="e">
        <f>IF(#REF!="Needs Synthesis",IF(#REF!="","Please enter a sequence for a primer that needs synthesis. ",""),"")</f>
        <v>#REF!</v>
      </c>
      <c r="K280" s="31" t="e">
        <f>IF(ISTEXT(AA280),"",IF(LEFT(#REF!,4)="Free","Please select a primer from the Standard Primer List. ",""))</f>
        <v>#REF!</v>
      </c>
      <c r="L280" s="31" t="e">
        <f>IF(#REF!="","",IF(#REF!="",IF(#REF!="Premixed","","Please enter a Primer Name. "),""))</f>
        <v>#REF!</v>
      </c>
      <c r="M280" s="31" t="e">
        <f>IF(#REF!="Enclosed",IF(LEN(#REF!)&gt;7,"Please check the Primer Barcode as it is longer than 6 digits and may not be valid. ",""),"")</f>
        <v>#REF!</v>
      </c>
      <c r="N280" s="31" t="e">
        <f>IF(ISBLANK(#REF!),"",IF(#REF!="","Please enter a Template Type. ",""))</f>
        <v>#REF!</v>
      </c>
      <c r="O280" s="31" t="e">
        <f>IF(ISBLANK(#REF!),"",IF(#REF!="","Please enter Primer Type. ",""))</f>
        <v>#REF!</v>
      </c>
      <c r="P280" s="31" t="e">
        <f>IF(ISBLANK(#REF!),"",IF(#REF!="","Please enter Product Type. ",""))</f>
        <v>#REF!</v>
      </c>
      <c r="Q280" s="26" t="e">
        <f>IF(#REF!="","",IF(#REF!="","Please enter a sample name for each reaction. ",""))</f>
        <v>#REF!</v>
      </c>
      <c r="AA280" s="31" t="e">
        <f>IF(VLOOKUP(#REF!,DropData!$C$2:$D$57,2,0)="Yes","Yes","")</f>
        <v>#REF!</v>
      </c>
    </row>
    <row r="281" spans="9:27" x14ac:dyDescent="0.2">
      <c r="I281" s="31" t="e">
        <f t="shared" si="8"/>
        <v>#REF!</v>
      </c>
      <c r="J281" s="31" t="e">
        <f>IF(#REF!="Needs Synthesis",IF(#REF!="","Please enter a sequence for a primer that needs synthesis. ",""),"")</f>
        <v>#REF!</v>
      </c>
      <c r="K281" s="31" t="e">
        <f>IF(ISTEXT(AA281),"",IF(LEFT(#REF!,4)="Free","Please select a primer from the Standard Primer List. ",""))</f>
        <v>#REF!</v>
      </c>
      <c r="L281" s="31" t="e">
        <f>IF(#REF!="","",IF(#REF!="",IF(#REF!="Premixed","","Please enter a Primer Name. "),""))</f>
        <v>#REF!</v>
      </c>
      <c r="M281" s="31" t="e">
        <f>IF(#REF!="Enclosed",IF(LEN(#REF!)&gt;7,"Please check the Primer Barcode as it is longer than 6 digits and may not be valid. ",""),"")</f>
        <v>#REF!</v>
      </c>
      <c r="N281" s="31" t="e">
        <f>IF(ISBLANK(#REF!),"",IF(#REF!="","Please enter a Template Type. ",""))</f>
        <v>#REF!</v>
      </c>
      <c r="O281" s="31" t="e">
        <f>IF(ISBLANK(#REF!),"",IF(#REF!="","Please enter Primer Type. ",""))</f>
        <v>#REF!</v>
      </c>
      <c r="P281" s="31" t="e">
        <f>IF(ISBLANK(#REF!),"",IF(#REF!="","Please enter Product Type. ",""))</f>
        <v>#REF!</v>
      </c>
      <c r="Q281" s="26" t="e">
        <f>IF(#REF!="","",IF(#REF!="","Please enter a sample name for each reaction. ",""))</f>
        <v>#REF!</v>
      </c>
      <c r="AA281" s="31" t="e">
        <f>IF(VLOOKUP(#REF!,DropData!$C$2:$D$57,2,0)="Yes","Yes","")</f>
        <v>#REF!</v>
      </c>
    </row>
    <row r="282" spans="9:27" x14ac:dyDescent="0.2">
      <c r="I282" s="31" t="e">
        <f t="shared" si="8"/>
        <v>#REF!</v>
      </c>
      <c r="J282" s="31" t="e">
        <f>IF(#REF!="Needs Synthesis",IF(#REF!="","Please enter a sequence for a primer that needs synthesis. ",""),"")</f>
        <v>#REF!</v>
      </c>
      <c r="K282" s="31" t="e">
        <f>IF(ISTEXT(AA282),"",IF(LEFT(#REF!,4)="Free","Please select a primer from the Standard Primer List. ",""))</f>
        <v>#REF!</v>
      </c>
      <c r="L282" s="31" t="e">
        <f>IF(#REF!="","",IF(#REF!="",IF(#REF!="Premixed","","Please enter a Primer Name. "),""))</f>
        <v>#REF!</v>
      </c>
      <c r="M282" s="31" t="e">
        <f>IF(#REF!="Enclosed",IF(LEN(#REF!)&gt;7,"Please check the Primer Barcode as it is longer than 6 digits and may not be valid. ",""),"")</f>
        <v>#REF!</v>
      </c>
      <c r="N282" s="31" t="e">
        <f>IF(ISBLANK(#REF!),"",IF(#REF!="","Please enter a Template Type. ",""))</f>
        <v>#REF!</v>
      </c>
      <c r="O282" s="31" t="e">
        <f>IF(ISBLANK(#REF!),"",IF(#REF!="","Please enter Primer Type. ",""))</f>
        <v>#REF!</v>
      </c>
      <c r="P282" s="31" t="e">
        <f>IF(ISBLANK(#REF!),"",IF(#REF!="","Please enter Product Type. ",""))</f>
        <v>#REF!</v>
      </c>
      <c r="Q282" s="26" t="e">
        <f>IF(#REF!="","",IF(#REF!="","Please enter a sample name for each reaction. ",""))</f>
        <v>#REF!</v>
      </c>
      <c r="AA282" s="31" t="e">
        <f>IF(VLOOKUP(#REF!,DropData!$C$2:$D$57,2,0)="Yes","Yes","")</f>
        <v>#REF!</v>
      </c>
    </row>
    <row r="283" spans="9:27" x14ac:dyDescent="0.2">
      <c r="I283" s="31" t="e">
        <f t="shared" si="8"/>
        <v>#REF!</v>
      </c>
      <c r="J283" s="31" t="e">
        <f>IF(#REF!="Needs Synthesis",IF(#REF!="","Please enter a sequence for a primer that needs synthesis. ",""),"")</f>
        <v>#REF!</v>
      </c>
      <c r="K283" s="31" t="e">
        <f>IF(ISTEXT(AA283),"",IF(LEFT(#REF!,4)="Free","Please select a primer from the Standard Primer List. ",""))</f>
        <v>#REF!</v>
      </c>
      <c r="L283" s="31" t="e">
        <f>IF(#REF!="","",IF(#REF!="",IF(#REF!="Premixed","","Please enter a Primer Name. "),""))</f>
        <v>#REF!</v>
      </c>
      <c r="M283" s="31" t="e">
        <f>IF(#REF!="Enclosed",IF(LEN(#REF!)&gt;7,"Please check the Primer Barcode as it is longer than 6 digits and may not be valid. ",""),"")</f>
        <v>#REF!</v>
      </c>
      <c r="N283" s="31" t="e">
        <f>IF(ISBLANK(#REF!),"",IF(#REF!="","Please enter a Template Type. ",""))</f>
        <v>#REF!</v>
      </c>
      <c r="O283" s="31" t="e">
        <f>IF(ISBLANK(#REF!),"",IF(#REF!="","Please enter Primer Type. ",""))</f>
        <v>#REF!</v>
      </c>
      <c r="P283" s="31" t="e">
        <f>IF(ISBLANK(#REF!),"",IF(#REF!="","Please enter Product Type. ",""))</f>
        <v>#REF!</v>
      </c>
      <c r="Q283" s="26" t="e">
        <f>IF(#REF!="","",IF(#REF!="","Please enter a sample name for each reaction. ",""))</f>
        <v>#REF!</v>
      </c>
      <c r="AA283" s="31" t="e">
        <f>IF(VLOOKUP(#REF!,DropData!$C$2:$D$57,2,0)="Yes","Yes","")</f>
        <v>#REF!</v>
      </c>
    </row>
    <row r="284" spans="9:27" x14ac:dyDescent="0.2">
      <c r="I284" s="31" t="e">
        <f t="shared" si="8"/>
        <v>#REF!</v>
      </c>
      <c r="J284" s="31" t="e">
        <f>IF(#REF!="Needs Synthesis",IF(#REF!="","Please enter a sequence for a primer that needs synthesis. ",""),"")</f>
        <v>#REF!</v>
      </c>
      <c r="K284" s="31" t="e">
        <f>IF(ISTEXT(AA284),"",IF(LEFT(#REF!,4)="Free","Please select a primer from the Standard Primer List. ",""))</f>
        <v>#REF!</v>
      </c>
      <c r="L284" s="31" t="e">
        <f>IF(#REF!="","",IF(#REF!="",IF(#REF!="Premixed","","Please enter a Primer Name. "),""))</f>
        <v>#REF!</v>
      </c>
      <c r="M284" s="31" t="e">
        <f>IF(#REF!="Enclosed",IF(LEN(#REF!)&gt;7,"Please check the Primer Barcode as it is longer than 6 digits and may not be valid. ",""),"")</f>
        <v>#REF!</v>
      </c>
      <c r="N284" s="31" t="e">
        <f>IF(ISBLANK(#REF!),"",IF(#REF!="","Please enter a Template Type. ",""))</f>
        <v>#REF!</v>
      </c>
      <c r="O284" s="31" t="e">
        <f>IF(ISBLANK(#REF!),"",IF(#REF!="","Please enter Primer Type. ",""))</f>
        <v>#REF!</v>
      </c>
      <c r="P284" s="31" t="e">
        <f>IF(ISBLANK(#REF!),"",IF(#REF!="","Please enter Product Type. ",""))</f>
        <v>#REF!</v>
      </c>
      <c r="Q284" s="26" t="e">
        <f>IF(#REF!="","",IF(#REF!="","Please enter a sample name for each reaction. ",""))</f>
        <v>#REF!</v>
      </c>
      <c r="AA284" s="31" t="e">
        <f>IF(VLOOKUP(#REF!,DropData!$C$2:$D$57,2,0)="Yes","Yes","")</f>
        <v>#REF!</v>
      </c>
    </row>
    <row r="285" spans="9:27" x14ac:dyDescent="0.2">
      <c r="I285" s="31" t="e">
        <f t="shared" si="8"/>
        <v>#REF!</v>
      </c>
      <c r="J285" s="31" t="e">
        <f>IF(#REF!="Needs Synthesis",IF(#REF!="","Please enter a sequence for a primer that needs synthesis. ",""),"")</f>
        <v>#REF!</v>
      </c>
      <c r="K285" s="31" t="e">
        <f>IF(ISTEXT(AA285),"",IF(LEFT(#REF!,4)="Free","Please select a primer from the Standard Primer List. ",""))</f>
        <v>#REF!</v>
      </c>
      <c r="L285" s="31" t="e">
        <f>IF(#REF!="","",IF(#REF!="",IF(#REF!="Premixed","","Please enter a Primer Name. "),""))</f>
        <v>#REF!</v>
      </c>
      <c r="M285" s="31" t="e">
        <f>IF(#REF!="Enclosed",IF(LEN(#REF!)&gt;7,"Please check the Primer Barcode as it is longer than 6 digits and may not be valid. ",""),"")</f>
        <v>#REF!</v>
      </c>
      <c r="N285" s="31" t="e">
        <f>IF(ISBLANK(#REF!),"",IF(#REF!="","Please enter a Template Type. ",""))</f>
        <v>#REF!</v>
      </c>
      <c r="O285" s="31" t="e">
        <f>IF(ISBLANK(#REF!),"",IF(#REF!="","Please enter Primer Type. ",""))</f>
        <v>#REF!</v>
      </c>
      <c r="P285" s="31" t="e">
        <f>IF(ISBLANK(#REF!),"",IF(#REF!="","Please enter Product Type. ",""))</f>
        <v>#REF!</v>
      </c>
      <c r="Q285" s="26" t="e">
        <f>IF(#REF!="","",IF(#REF!="","Please enter a sample name for each reaction. ",""))</f>
        <v>#REF!</v>
      </c>
      <c r="AA285" s="31" t="e">
        <f>IF(VLOOKUP(#REF!,DropData!$C$2:$D$57,2,0)="Yes","Yes","")</f>
        <v>#REF!</v>
      </c>
    </row>
    <row r="286" spans="9:27" x14ac:dyDescent="0.2">
      <c r="I286" s="31" t="e">
        <f t="shared" si="8"/>
        <v>#REF!</v>
      </c>
      <c r="J286" s="31" t="e">
        <f>IF(#REF!="Needs Synthesis",IF(#REF!="","Please enter a sequence for a primer that needs synthesis. ",""),"")</f>
        <v>#REF!</v>
      </c>
      <c r="K286" s="31" t="e">
        <f>IF(ISTEXT(AA286),"",IF(LEFT(#REF!,4)="Free","Please select a primer from the Standard Primer List. ",""))</f>
        <v>#REF!</v>
      </c>
      <c r="L286" s="31" t="e">
        <f>IF(#REF!="","",IF(#REF!="",IF(#REF!="Premixed","","Please enter a Primer Name. "),""))</f>
        <v>#REF!</v>
      </c>
      <c r="M286" s="31" t="e">
        <f>IF(#REF!="Enclosed",IF(LEN(#REF!)&gt;7,"Please check the Primer Barcode as it is longer than 6 digits and may not be valid. ",""),"")</f>
        <v>#REF!</v>
      </c>
      <c r="N286" s="31" t="e">
        <f>IF(ISBLANK(#REF!),"",IF(#REF!="","Please enter a Template Type. ",""))</f>
        <v>#REF!</v>
      </c>
      <c r="O286" s="31" t="e">
        <f>IF(ISBLANK(#REF!),"",IF(#REF!="","Please enter Primer Type. ",""))</f>
        <v>#REF!</v>
      </c>
      <c r="P286" s="31" t="e">
        <f>IF(ISBLANK(#REF!),"",IF(#REF!="","Please enter Product Type. ",""))</f>
        <v>#REF!</v>
      </c>
      <c r="Q286" s="26" t="e">
        <f>IF(#REF!="","",IF(#REF!="","Please enter a sample name for each reaction. ",""))</f>
        <v>#REF!</v>
      </c>
      <c r="AA286" s="31" t="e">
        <f>IF(VLOOKUP(#REF!,DropData!$C$2:$D$57,2,0)="Yes","Yes","")</f>
        <v>#REF!</v>
      </c>
    </row>
    <row r="287" spans="9:27" x14ac:dyDescent="0.2">
      <c r="I287" s="31" t="e">
        <f t="shared" si="8"/>
        <v>#REF!</v>
      </c>
      <c r="J287" s="31" t="e">
        <f>IF(#REF!="Needs Synthesis",IF(#REF!="","Please enter a sequence for a primer that needs synthesis. ",""),"")</f>
        <v>#REF!</v>
      </c>
      <c r="K287" s="31" t="e">
        <f>IF(ISTEXT(AA287),"",IF(LEFT(#REF!,4)="Free","Please select a primer from the Standard Primer List. ",""))</f>
        <v>#REF!</v>
      </c>
      <c r="L287" s="31" t="e">
        <f>IF(#REF!="","",IF(#REF!="",IF(#REF!="Premixed","","Please enter a Primer Name. "),""))</f>
        <v>#REF!</v>
      </c>
      <c r="M287" s="31" t="e">
        <f>IF(#REF!="Enclosed",IF(LEN(#REF!)&gt;7,"Please check the Primer Barcode as it is longer than 6 digits and may not be valid. ",""),"")</f>
        <v>#REF!</v>
      </c>
      <c r="N287" s="31" t="e">
        <f>IF(ISBLANK(#REF!),"",IF(#REF!="","Please enter a Template Type. ",""))</f>
        <v>#REF!</v>
      </c>
      <c r="O287" s="31" t="e">
        <f>IF(ISBLANK(#REF!),"",IF(#REF!="","Please enter Primer Type. ",""))</f>
        <v>#REF!</v>
      </c>
      <c r="P287" s="31" t="e">
        <f>IF(ISBLANK(#REF!),"",IF(#REF!="","Please enter Product Type. ",""))</f>
        <v>#REF!</v>
      </c>
      <c r="Q287" s="26" t="e">
        <f>IF(#REF!="","",IF(#REF!="","Please enter a sample name for each reaction. ",""))</f>
        <v>#REF!</v>
      </c>
      <c r="AA287" s="31" t="e">
        <f>IF(VLOOKUP(#REF!,DropData!$C$2:$D$57,2,0)="Yes","Yes","")</f>
        <v>#REF!</v>
      </c>
    </row>
    <row r="288" spans="9:27" x14ac:dyDescent="0.2">
      <c r="I288" s="31" t="e">
        <f t="shared" si="8"/>
        <v>#REF!</v>
      </c>
      <c r="J288" s="31" t="e">
        <f>IF(#REF!="Needs Synthesis",IF(#REF!="","Please enter a sequence for a primer that needs synthesis. ",""),"")</f>
        <v>#REF!</v>
      </c>
      <c r="K288" s="31" t="e">
        <f>IF(ISTEXT(AA288),"",IF(LEFT(#REF!,4)="Free","Please select a primer from the Standard Primer List. ",""))</f>
        <v>#REF!</v>
      </c>
      <c r="L288" s="31" t="e">
        <f>IF(#REF!="","",IF(#REF!="",IF(#REF!="Premixed","","Please enter a Primer Name. "),""))</f>
        <v>#REF!</v>
      </c>
      <c r="M288" s="31" t="e">
        <f>IF(#REF!="Enclosed",IF(LEN(#REF!)&gt;7,"Please check the Primer Barcode as it is longer than 6 digits and may not be valid. ",""),"")</f>
        <v>#REF!</v>
      </c>
      <c r="N288" s="31" t="e">
        <f>IF(ISBLANK(#REF!),"",IF(#REF!="","Please enter a Template Type. ",""))</f>
        <v>#REF!</v>
      </c>
      <c r="O288" s="31" t="e">
        <f>IF(ISBLANK(#REF!),"",IF(#REF!="","Please enter Primer Type. ",""))</f>
        <v>#REF!</v>
      </c>
      <c r="P288" s="31" t="e">
        <f>IF(ISBLANK(#REF!),"",IF(#REF!="","Please enter Product Type. ",""))</f>
        <v>#REF!</v>
      </c>
      <c r="Q288" s="26" t="e">
        <f>IF(#REF!="","",IF(#REF!="","Please enter a sample name for each reaction. ",""))</f>
        <v>#REF!</v>
      </c>
      <c r="AA288" s="31" t="e">
        <f>IF(VLOOKUP(#REF!,DropData!$C$2:$D$57,2,0)="Yes","Yes","")</f>
        <v>#REF!</v>
      </c>
    </row>
    <row r="289" spans="8:27" x14ac:dyDescent="0.2">
      <c r="I289" s="31" t="e">
        <f t="shared" si="8"/>
        <v>#REF!</v>
      </c>
      <c r="J289" s="31" t="e">
        <f>IF(#REF!="Needs Synthesis",IF(#REF!="","Please enter a sequence for a primer that needs synthesis. ",""),"")</f>
        <v>#REF!</v>
      </c>
      <c r="K289" s="31" t="e">
        <f>IF(ISTEXT(AA289),"",IF(LEFT(#REF!,4)="Free","Please select a primer from the Standard Primer List. ",""))</f>
        <v>#REF!</v>
      </c>
      <c r="L289" s="31" t="e">
        <f>IF(#REF!="","",IF(#REF!="",IF(#REF!="Premixed","","Please enter a Primer Name. "),""))</f>
        <v>#REF!</v>
      </c>
      <c r="M289" s="31" t="e">
        <f>IF(#REF!="Enclosed",IF(LEN(#REF!)&gt;7,"Please check the Primer Barcode as it is longer than 6 digits and may not be valid. ",""),"")</f>
        <v>#REF!</v>
      </c>
      <c r="N289" s="31" t="e">
        <f>IF(ISBLANK(#REF!),"",IF(#REF!="","Please enter a Template Type. ",""))</f>
        <v>#REF!</v>
      </c>
      <c r="O289" s="31" t="e">
        <f>IF(ISBLANK(#REF!),"",IF(#REF!="","Please enter Primer Type. ",""))</f>
        <v>#REF!</v>
      </c>
      <c r="P289" s="31" t="e">
        <f>IF(ISBLANK(#REF!),"",IF(#REF!="","Please enter Product Type. ",""))</f>
        <v>#REF!</v>
      </c>
      <c r="Q289" s="26" t="e">
        <f>IF(#REF!="","",IF(#REF!="","Please enter a sample name for each reaction. ",""))</f>
        <v>#REF!</v>
      </c>
      <c r="AA289" s="31" t="e">
        <f>IF(VLOOKUP(#REF!,DropData!$C$2:$D$57,2,0)="Yes","Yes","")</f>
        <v>#REF!</v>
      </c>
    </row>
    <row r="290" spans="8:27" x14ac:dyDescent="0.2">
      <c r="I290" s="31"/>
      <c r="J290" s="31"/>
      <c r="K290" s="31"/>
      <c r="AA290" s="31"/>
    </row>
    <row r="291" spans="8:27" x14ac:dyDescent="0.2">
      <c r="I291" s="31"/>
      <c r="J291" s="31"/>
      <c r="K291" s="31"/>
      <c r="AA291" s="31"/>
    </row>
    <row r="292" spans="8:27" x14ac:dyDescent="0.2">
      <c r="H292" s="28" t="s">
        <v>66</v>
      </c>
      <c r="I292" s="28" t="s">
        <v>50</v>
      </c>
      <c r="J292" s="29" t="s">
        <v>51</v>
      </c>
      <c r="K292" s="29" t="s">
        <v>52</v>
      </c>
      <c r="L292" s="29" t="s">
        <v>53</v>
      </c>
      <c r="M292" s="29" t="s">
        <v>54</v>
      </c>
      <c r="N292" s="29" t="s">
        <v>55</v>
      </c>
      <c r="O292" s="29" t="s">
        <v>56</v>
      </c>
      <c r="P292" s="29" t="s">
        <v>57</v>
      </c>
      <c r="Q292" s="101" t="s">
        <v>83</v>
      </c>
      <c r="R292" s="28"/>
      <c r="S292" s="28"/>
      <c r="T292" s="28"/>
      <c r="U292" s="28"/>
      <c r="V292" s="28"/>
      <c r="W292" s="28"/>
      <c r="X292" s="28"/>
      <c r="Y292" s="28"/>
      <c r="Z292" s="28"/>
      <c r="AA292" s="28"/>
    </row>
    <row r="293" spans="8:27" x14ac:dyDescent="0.2">
      <c r="I293" s="31" t="e">
        <f t="shared" ref="I293:I324" si="9">CONCATENATE(J293,K293,L293,M293,N293,O293,P293,Q293,R293,S293,T293,U293)</f>
        <v>#REF!</v>
      </c>
      <c r="J293" s="31" t="e">
        <f>IF(#REF!="Needs Synthesis",IF(#REF!="","Please enter a sequence for a primer that needs synthesis. ",""),"")</f>
        <v>#REF!</v>
      </c>
      <c r="K293" s="31" t="e">
        <f>IF(ISTEXT(AA293),"",IF(LEFT(#REF!,4)="Free","Please select a primer from the Standard Primer List. ",""))</f>
        <v>#REF!</v>
      </c>
      <c r="L293" s="31" t="e">
        <f>IF(#REF!="","",IF(#REF!="",IF(#REF!="Premixed","","Please enter a Primer Name. "),""))</f>
        <v>#REF!</v>
      </c>
      <c r="M293" s="31" t="e">
        <f>IF(#REF!="Enclosed",IF(LEN(#REF!)&gt;7,"Please check the Primer Barcode as it is longer than 6 digits and may not be valid. ",""),"")</f>
        <v>#REF!</v>
      </c>
      <c r="N293" s="31" t="e">
        <f>IF(ISBLANK(#REF!),"",IF(#REF!="","Please enter a Template Type. ",""))</f>
        <v>#REF!</v>
      </c>
      <c r="O293" s="31" t="e">
        <f>IF(ISBLANK(#REF!),"",IF(#REF!="","Please enter Primer Type. ",""))</f>
        <v>#REF!</v>
      </c>
      <c r="P293" s="31" t="e">
        <f>IF(ISBLANK(#REF!),"",IF(#REF!="","Please enter Product Type. ",""))</f>
        <v>#REF!</v>
      </c>
      <c r="Q293" s="26" t="e">
        <f>IF(#REF!="","",IF(#REF!="","Please enter a sample name for each reaction. ",""))</f>
        <v>#REF!</v>
      </c>
      <c r="AA293" s="31" t="e">
        <f>IF(VLOOKUP(#REF!,DropData!$C$2:$D$57,2,0)="Yes","Yes","")</f>
        <v>#REF!</v>
      </c>
    </row>
    <row r="294" spans="8:27" x14ac:dyDescent="0.2">
      <c r="I294" s="31" t="e">
        <f t="shared" si="9"/>
        <v>#REF!</v>
      </c>
      <c r="J294" s="31" t="e">
        <f>IF(#REF!="Needs Synthesis",IF(#REF!="","Please enter a sequence for a primer that needs synthesis. ",""),"")</f>
        <v>#REF!</v>
      </c>
      <c r="K294" s="31" t="e">
        <f>IF(ISTEXT(AA294),"",IF(LEFT(#REF!,4)="Free","Please select a primer from the Standard Primer List. ",""))</f>
        <v>#REF!</v>
      </c>
      <c r="L294" s="31" t="e">
        <f>IF(#REF!="","",IF(#REF!="",IF(#REF!="Premixed","","Please enter a Primer Name. "),""))</f>
        <v>#REF!</v>
      </c>
      <c r="M294" s="31" t="e">
        <f>IF(#REF!="Enclosed",IF(LEN(#REF!)&gt;7,"Please check the Primer Barcode as it is longer than 6 digits and may not be valid. ",""),"")</f>
        <v>#REF!</v>
      </c>
      <c r="N294" s="31" t="e">
        <f>IF(ISBLANK(#REF!),"",IF(#REF!="","Please enter a Template Type. ",""))</f>
        <v>#REF!</v>
      </c>
      <c r="O294" s="31" t="e">
        <f>IF(ISBLANK(#REF!),"",IF(#REF!="","Please enter Primer Type. ",""))</f>
        <v>#REF!</v>
      </c>
      <c r="P294" s="31" t="e">
        <f>IF(ISBLANK(#REF!),"",IF(#REF!="","Please enter Product Type. ",""))</f>
        <v>#REF!</v>
      </c>
      <c r="Q294" s="26" t="e">
        <f>IF(#REF!="","",IF(#REF!="","Please enter a sample name for each reaction. ",""))</f>
        <v>#REF!</v>
      </c>
      <c r="AA294" s="31" t="e">
        <f>IF(VLOOKUP(#REF!,DropData!$C$2:$D$57,2,0)="Yes","Yes","")</f>
        <v>#REF!</v>
      </c>
    </row>
    <row r="295" spans="8:27" x14ac:dyDescent="0.2">
      <c r="I295" s="31" t="e">
        <f t="shared" si="9"/>
        <v>#REF!</v>
      </c>
      <c r="J295" s="31" t="e">
        <f>IF(#REF!="Needs Synthesis",IF(#REF!="","Please enter a sequence for a primer that needs synthesis. ",""),"")</f>
        <v>#REF!</v>
      </c>
      <c r="K295" s="31" t="e">
        <f>IF(ISTEXT(AA295),"",IF(LEFT(#REF!,4)="Free","Please select a primer from the Standard Primer List. ",""))</f>
        <v>#REF!</v>
      </c>
      <c r="L295" s="31" t="e">
        <f>IF(#REF!="","",IF(#REF!="",IF(#REF!="Premixed","","Please enter a Primer Name. "),""))</f>
        <v>#REF!</v>
      </c>
      <c r="M295" s="31" t="e">
        <f>IF(#REF!="Enclosed",IF(LEN(#REF!)&gt;7,"Please check the Primer Barcode as it is longer than 6 digits and may not be valid. ",""),"")</f>
        <v>#REF!</v>
      </c>
      <c r="N295" s="31" t="e">
        <f>IF(ISBLANK(#REF!),"",IF(#REF!="","Please enter a Template Type. ",""))</f>
        <v>#REF!</v>
      </c>
      <c r="O295" s="31" t="e">
        <f>IF(ISBLANK(#REF!),"",IF(#REF!="","Please enter Primer Type. ",""))</f>
        <v>#REF!</v>
      </c>
      <c r="P295" s="31" t="e">
        <f>IF(ISBLANK(#REF!),"",IF(#REF!="","Please enter Product Type. ",""))</f>
        <v>#REF!</v>
      </c>
      <c r="Q295" s="26" t="e">
        <f>IF(#REF!="","",IF(#REF!="","Please enter a sample name for each reaction. ",""))</f>
        <v>#REF!</v>
      </c>
      <c r="AA295" s="31" t="e">
        <f>IF(VLOOKUP(#REF!,DropData!$C$2:$D$57,2,0)="Yes","Yes","")</f>
        <v>#REF!</v>
      </c>
    </row>
    <row r="296" spans="8:27" x14ac:dyDescent="0.2">
      <c r="I296" s="31" t="e">
        <f t="shared" si="9"/>
        <v>#REF!</v>
      </c>
      <c r="J296" s="31" t="e">
        <f>IF(#REF!="Needs Synthesis",IF(#REF!="","Please enter a sequence for a primer that needs synthesis. ",""),"")</f>
        <v>#REF!</v>
      </c>
      <c r="K296" s="31" t="e">
        <f>IF(ISTEXT(AA296),"",IF(LEFT(#REF!,4)="Free","Please select a primer from the Standard Primer List. ",""))</f>
        <v>#REF!</v>
      </c>
      <c r="L296" s="31" t="e">
        <f>IF(#REF!="","",IF(#REF!="",IF(#REF!="Premixed","","Please enter a Primer Name. "),""))</f>
        <v>#REF!</v>
      </c>
      <c r="M296" s="31" t="e">
        <f>IF(#REF!="Enclosed",IF(LEN(#REF!)&gt;7,"Please check the Primer Barcode as it is longer than 6 digits and may not be valid. ",""),"")</f>
        <v>#REF!</v>
      </c>
      <c r="N296" s="31" t="e">
        <f>IF(ISBLANK(#REF!),"",IF(#REF!="","Please enter a Template Type. ",""))</f>
        <v>#REF!</v>
      </c>
      <c r="O296" s="31" t="e">
        <f>IF(ISBLANK(#REF!),"",IF(#REF!="","Please enter Primer Type. ",""))</f>
        <v>#REF!</v>
      </c>
      <c r="P296" s="31" t="e">
        <f>IF(ISBLANK(#REF!),"",IF(#REF!="","Please enter Product Type. ",""))</f>
        <v>#REF!</v>
      </c>
      <c r="Q296" s="26" t="e">
        <f>IF(#REF!="","",IF(#REF!="","Please enter a sample name for each reaction. ",""))</f>
        <v>#REF!</v>
      </c>
      <c r="AA296" s="31" t="e">
        <f>IF(VLOOKUP(#REF!,DropData!$C$2:$D$57,2,0)="Yes","Yes","")</f>
        <v>#REF!</v>
      </c>
    </row>
    <row r="297" spans="8:27" x14ac:dyDescent="0.2">
      <c r="I297" s="31" t="e">
        <f t="shared" si="9"/>
        <v>#REF!</v>
      </c>
      <c r="J297" s="31" t="e">
        <f>IF(#REF!="Needs Synthesis",IF(#REF!="","Please enter a sequence for a primer that needs synthesis. ",""),"")</f>
        <v>#REF!</v>
      </c>
      <c r="K297" s="31" t="e">
        <f>IF(ISTEXT(AA297),"",IF(LEFT(#REF!,4)="Free","Please select a primer from the Standard Primer List. ",""))</f>
        <v>#REF!</v>
      </c>
      <c r="L297" s="31" t="e">
        <f>IF(#REF!="","",IF(#REF!="",IF(#REF!="Premixed","","Please enter a Primer Name. "),""))</f>
        <v>#REF!</v>
      </c>
      <c r="M297" s="31" t="e">
        <f>IF(#REF!="Enclosed",IF(LEN(#REF!)&gt;7,"Please check the Primer Barcode as it is longer than 6 digits and may not be valid. ",""),"")</f>
        <v>#REF!</v>
      </c>
      <c r="N297" s="31" t="e">
        <f>IF(ISBLANK(#REF!),"",IF(#REF!="","Please enter a Template Type. ",""))</f>
        <v>#REF!</v>
      </c>
      <c r="O297" s="31" t="e">
        <f>IF(ISBLANK(#REF!),"",IF(#REF!="","Please enter Primer Type. ",""))</f>
        <v>#REF!</v>
      </c>
      <c r="P297" s="31" t="e">
        <f>IF(ISBLANK(#REF!),"",IF(#REF!="","Please enter Product Type. ",""))</f>
        <v>#REF!</v>
      </c>
      <c r="Q297" s="26" t="e">
        <f>IF(#REF!="","",IF(#REF!="","Please enter a sample name for each reaction. ",""))</f>
        <v>#REF!</v>
      </c>
      <c r="AA297" s="31" t="e">
        <f>IF(VLOOKUP(#REF!,DropData!$C$2:$D$57,2,0)="Yes","Yes","")</f>
        <v>#REF!</v>
      </c>
    </row>
    <row r="298" spans="8:27" x14ac:dyDescent="0.2">
      <c r="I298" s="31" t="e">
        <f t="shared" si="9"/>
        <v>#REF!</v>
      </c>
      <c r="J298" s="31" t="e">
        <f>IF(#REF!="Needs Synthesis",IF(#REF!="","Please enter a sequence for a primer that needs synthesis. ",""),"")</f>
        <v>#REF!</v>
      </c>
      <c r="K298" s="31" t="e">
        <f>IF(ISTEXT(AA298),"",IF(LEFT(#REF!,4)="Free","Please select a primer from the Standard Primer List. ",""))</f>
        <v>#REF!</v>
      </c>
      <c r="L298" s="31" t="e">
        <f>IF(#REF!="","",IF(#REF!="",IF(#REF!="Premixed","","Please enter a Primer Name. "),""))</f>
        <v>#REF!</v>
      </c>
      <c r="M298" s="31" t="e">
        <f>IF(#REF!="Enclosed",IF(LEN(#REF!)&gt;7,"Please check the Primer Barcode as it is longer than 6 digits and may not be valid. ",""),"")</f>
        <v>#REF!</v>
      </c>
      <c r="N298" s="31" t="e">
        <f>IF(ISBLANK(#REF!),"",IF(#REF!="","Please enter a Template Type. ",""))</f>
        <v>#REF!</v>
      </c>
      <c r="O298" s="31" t="e">
        <f>IF(ISBLANK(#REF!),"",IF(#REF!="","Please enter Primer Type. ",""))</f>
        <v>#REF!</v>
      </c>
      <c r="P298" s="31" t="e">
        <f>IF(ISBLANK(#REF!),"",IF(#REF!="","Please enter Product Type. ",""))</f>
        <v>#REF!</v>
      </c>
      <c r="Q298" s="26" t="e">
        <f>IF(#REF!="","",IF(#REF!="","Please enter a sample name for each reaction. ",""))</f>
        <v>#REF!</v>
      </c>
      <c r="AA298" s="31" t="e">
        <f>IF(VLOOKUP(#REF!,DropData!$C$2:$D$57,2,0)="Yes","Yes","")</f>
        <v>#REF!</v>
      </c>
    </row>
    <row r="299" spans="8:27" x14ac:dyDescent="0.2">
      <c r="I299" s="31" t="e">
        <f t="shared" si="9"/>
        <v>#REF!</v>
      </c>
      <c r="J299" s="31" t="e">
        <f>IF(#REF!="Needs Synthesis",IF(#REF!="","Please enter a sequence for a primer that needs synthesis. ",""),"")</f>
        <v>#REF!</v>
      </c>
      <c r="K299" s="31" t="e">
        <f>IF(ISTEXT(AA299),"",IF(LEFT(#REF!,4)="Free","Please select a primer from the Standard Primer List. ",""))</f>
        <v>#REF!</v>
      </c>
      <c r="L299" s="31" t="e">
        <f>IF(#REF!="","",IF(#REF!="",IF(#REF!="Premixed","","Please enter a Primer Name. "),""))</f>
        <v>#REF!</v>
      </c>
      <c r="M299" s="31" t="e">
        <f>IF(#REF!="Enclosed",IF(LEN(#REF!)&gt;7,"Please check the Primer Barcode as it is longer than 6 digits and may not be valid. ",""),"")</f>
        <v>#REF!</v>
      </c>
      <c r="N299" s="31" t="e">
        <f>IF(ISBLANK(#REF!),"",IF(#REF!="","Please enter a Template Type. ",""))</f>
        <v>#REF!</v>
      </c>
      <c r="O299" s="31" t="e">
        <f>IF(ISBLANK(#REF!),"",IF(#REF!="","Please enter Primer Type. ",""))</f>
        <v>#REF!</v>
      </c>
      <c r="P299" s="31" t="e">
        <f>IF(ISBLANK(#REF!),"",IF(#REF!="","Please enter Product Type. ",""))</f>
        <v>#REF!</v>
      </c>
      <c r="Q299" s="26" t="e">
        <f>IF(#REF!="","",IF(#REF!="","Please enter a sample name for each reaction. ",""))</f>
        <v>#REF!</v>
      </c>
      <c r="AA299" s="31" t="e">
        <f>IF(VLOOKUP(#REF!,DropData!$C$2:$D$57,2,0)="Yes","Yes","")</f>
        <v>#REF!</v>
      </c>
    </row>
    <row r="300" spans="8:27" x14ac:dyDescent="0.2">
      <c r="I300" s="31" t="e">
        <f t="shared" si="9"/>
        <v>#REF!</v>
      </c>
      <c r="J300" s="31" t="e">
        <f>IF(#REF!="Needs Synthesis",IF(#REF!="","Please enter a sequence for a primer that needs synthesis. ",""),"")</f>
        <v>#REF!</v>
      </c>
      <c r="K300" s="31" t="e">
        <f>IF(ISTEXT(AA300),"",IF(LEFT(#REF!,4)="Free","Please select a primer from the Standard Primer List. ",""))</f>
        <v>#REF!</v>
      </c>
      <c r="L300" s="31" t="e">
        <f>IF(#REF!="","",IF(#REF!="",IF(#REF!="Premixed","","Please enter a Primer Name. "),""))</f>
        <v>#REF!</v>
      </c>
      <c r="M300" s="31" t="e">
        <f>IF(#REF!="Enclosed",IF(LEN(#REF!)&gt;7,"Please check the Primer Barcode as it is longer than 6 digits and may not be valid. ",""),"")</f>
        <v>#REF!</v>
      </c>
      <c r="N300" s="31" t="e">
        <f>IF(ISBLANK(#REF!),"",IF(#REF!="","Please enter a Template Type. ",""))</f>
        <v>#REF!</v>
      </c>
      <c r="O300" s="31" t="e">
        <f>IF(ISBLANK(#REF!),"",IF(#REF!="","Please enter Primer Type. ",""))</f>
        <v>#REF!</v>
      </c>
      <c r="P300" s="31" t="e">
        <f>IF(ISBLANK(#REF!),"",IF(#REF!="","Please enter Product Type. ",""))</f>
        <v>#REF!</v>
      </c>
      <c r="Q300" s="26" t="e">
        <f>IF(#REF!="","",IF(#REF!="","Please enter a sample name for each reaction. ",""))</f>
        <v>#REF!</v>
      </c>
      <c r="AA300" s="31" t="e">
        <f>IF(VLOOKUP(#REF!,DropData!$C$2:$D$57,2,0)="Yes","Yes","")</f>
        <v>#REF!</v>
      </c>
    </row>
    <row r="301" spans="8:27" x14ac:dyDescent="0.2">
      <c r="I301" s="31" t="e">
        <f t="shared" si="9"/>
        <v>#REF!</v>
      </c>
      <c r="J301" s="31" t="e">
        <f>IF(#REF!="Needs Synthesis",IF(#REF!="","Please enter a sequence for a primer that needs synthesis. ",""),"")</f>
        <v>#REF!</v>
      </c>
      <c r="K301" s="31" t="e">
        <f>IF(ISTEXT(AA301),"",IF(LEFT(#REF!,4)="Free","Please select a primer from the Standard Primer List. ",""))</f>
        <v>#REF!</v>
      </c>
      <c r="L301" s="31" t="e">
        <f>IF(#REF!="","",IF(#REF!="",IF(#REF!="Premixed","","Please enter a Primer Name. "),""))</f>
        <v>#REF!</v>
      </c>
      <c r="M301" s="31" t="e">
        <f>IF(#REF!="Enclosed",IF(LEN(#REF!)&gt;7,"Please check the Primer Barcode as it is longer than 6 digits and may not be valid. ",""),"")</f>
        <v>#REF!</v>
      </c>
      <c r="N301" s="31" t="e">
        <f>IF(ISBLANK(#REF!),"",IF(#REF!="","Please enter a Template Type. ",""))</f>
        <v>#REF!</v>
      </c>
      <c r="O301" s="31" t="e">
        <f>IF(ISBLANK(#REF!),"",IF(#REF!="","Please enter Primer Type. ",""))</f>
        <v>#REF!</v>
      </c>
      <c r="P301" s="31" t="e">
        <f>IF(ISBLANK(#REF!),"",IF(#REF!="","Please enter Product Type. ",""))</f>
        <v>#REF!</v>
      </c>
      <c r="Q301" s="26" t="e">
        <f>IF(#REF!="","",IF(#REF!="","Please enter a sample name for each reaction. ",""))</f>
        <v>#REF!</v>
      </c>
      <c r="AA301" s="31" t="e">
        <f>IF(VLOOKUP(#REF!,DropData!$C$2:$D$57,2,0)="Yes","Yes","")</f>
        <v>#REF!</v>
      </c>
    </row>
    <row r="302" spans="8:27" x14ac:dyDescent="0.2">
      <c r="I302" s="31" t="e">
        <f t="shared" si="9"/>
        <v>#REF!</v>
      </c>
      <c r="J302" s="31" t="e">
        <f>IF(#REF!="Needs Synthesis",IF(#REF!="","Please enter a sequence for a primer that needs synthesis. ",""),"")</f>
        <v>#REF!</v>
      </c>
      <c r="K302" s="31" t="e">
        <f>IF(ISTEXT(AA302),"",IF(LEFT(#REF!,4)="Free","Please select a primer from the Standard Primer List. ",""))</f>
        <v>#REF!</v>
      </c>
      <c r="L302" s="31" t="e">
        <f>IF(#REF!="","",IF(#REF!="",IF(#REF!="Premixed","","Please enter a Primer Name. "),""))</f>
        <v>#REF!</v>
      </c>
      <c r="M302" s="31" t="e">
        <f>IF(#REF!="Enclosed",IF(LEN(#REF!)&gt;7,"Please check the Primer Barcode as it is longer than 6 digits and may not be valid. ",""),"")</f>
        <v>#REF!</v>
      </c>
      <c r="N302" s="31" t="e">
        <f>IF(ISBLANK(#REF!),"",IF(#REF!="","Please enter a Template Type. ",""))</f>
        <v>#REF!</v>
      </c>
      <c r="O302" s="31" t="e">
        <f>IF(ISBLANK(#REF!),"",IF(#REF!="","Please enter Primer Type. ",""))</f>
        <v>#REF!</v>
      </c>
      <c r="P302" s="31" t="e">
        <f>IF(ISBLANK(#REF!),"",IF(#REF!="","Please enter Product Type. ",""))</f>
        <v>#REF!</v>
      </c>
      <c r="Q302" s="26" t="e">
        <f>IF(#REF!="","",IF(#REF!="","Please enter a sample name for each reaction. ",""))</f>
        <v>#REF!</v>
      </c>
      <c r="AA302" s="31" t="e">
        <f>IF(VLOOKUP(#REF!,DropData!$C$2:$D$57,2,0)="Yes","Yes","")</f>
        <v>#REF!</v>
      </c>
    </row>
    <row r="303" spans="8:27" x14ac:dyDescent="0.2">
      <c r="I303" s="31" t="e">
        <f t="shared" si="9"/>
        <v>#REF!</v>
      </c>
      <c r="J303" s="31" t="e">
        <f>IF(#REF!="Needs Synthesis",IF(#REF!="","Please enter a sequence for a primer that needs synthesis. ",""),"")</f>
        <v>#REF!</v>
      </c>
      <c r="K303" s="31" t="e">
        <f>IF(ISTEXT(AA303),"",IF(LEFT(#REF!,4)="Free","Please select a primer from the Standard Primer List. ",""))</f>
        <v>#REF!</v>
      </c>
      <c r="L303" s="31" t="e">
        <f>IF(#REF!="","",IF(#REF!="",IF(#REF!="Premixed","","Please enter a Primer Name. "),""))</f>
        <v>#REF!</v>
      </c>
      <c r="M303" s="31" t="e">
        <f>IF(#REF!="Enclosed",IF(LEN(#REF!)&gt;7,"Please check the Primer Barcode as it is longer than 6 digits and may not be valid. ",""),"")</f>
        <v>#REF!</v>
      </c>
      <c r="N303" s="31" t="e">
        <f>IF(ISBLANK(#REF!),"",IF(#REF!="","Please enter a Template Type. ",""))</f>
        <v>#REF!</v>
      </c>
      <c r="O303" s="31" t="e">
        <f>IF(ISBLANK(#REF!),"",IF(#REF!="","Please enter Primer Type. ",""))</f>
        <v>#REF!</v>
      </c>
      <c r="P303" s="31" t="e">
        <f>IF(ISBLANK(#REF!),"",IF(#REF!="","Please enter Product Type. ",""))</f>
        <v>#REF!</v>
      </c>
      <c r="Q303" s="26" t="e">
        <f>IF(#REF!="","",IF(#REF!="","Please enter a sample name for each reaction. ",""))</f>
        <v>#REF!</v>
      </c>
      <c r="AA303" s="31" t="e">
        <f>IF(VLOOKUP(#REF!,DropData!$C$2:$D$57,2,0)="Yes","Yes","")</f>
        <v>#REF!</v>
      </c>
    </row>
    <row r="304" spans="8:27" x14ac:dyDescent="0.2">
      <c r="I304" s="31" t="e">
        <f t="shared" si="9"/>
        <v>#REF!</v>
      </c>
      <c r="J304" s="31" t="e">
        <f>IF(#REF!="Needs Synthesis",IF(#REF!="","Please enter a sequence for a primer that needs synthesis. ",""),"")</f>
        <v>#REF!</v>
      </c>
      <c r="K304" s="31" t="e">
        <f>IF(ISTEXT(AA304),"",IF(LEFT(#REF!,4)="Free","Please select a primer from the Standard Primer List. ",""))</f>
        <v>#REF!</v>
      </c>
      <c r="L304" s="31" t="e">
        <f>IF(#REF!="","",IF(#REF!="",IF(#REF!="Premixed","","Please enter a Primer Name. "),""))</f>
        <v>#REF!</v>
      </c>
      <c r="M304" s="31" t="e">
        <f>IF(#REF!="Enclosed",IF(LEN(#REF!)&gt;7,"Please check the Primer Barcode as it is longer than 6 digits and may not be valid. ",""),"")</f>
        <v>#REF!</v>
      </c>
      <c r="N304" s="31" t="e">
        <f>IF(ISBLANK(#REF!),"",IF(#REF!="","Please enter a Template Type. ",""))</f>
        <v>#REF!</v>
      </c>
      <c r="O304" s="31" t="e">
        <f>IF(ISBLANK(#REF!),"",IF(#REF!="","Please enter Primer Type. ",""))</f>
        <v>#REF!</v>
      </c>
      <c r="P304" s="31" t="e">
        <f>IF(ISBLANK(#REF!),"",IF(#REF!="","Please enter Product Type. ",""))</f>
        <v>#REF!</v>
      </c>
      <c r="Q304" s="26" t="e">
        <f>IF(#REF!="","",IF(#REF!="","Please enter a sample name for each reaction. ",""))</f>
        <v>#REF!</v>
      </c>
      <c r="AA304" s="31" t="e">
        <f>IF(VLOOKUP(#REF!,DropData!$C$2:$D$57,2,0)="Yes","Yes","")</f>
        <v>#REF!</v>
      </c>
    </row>
    <row r="305" spans="9:27" x14ac:dyDescent="0.2">
      <c r="I305" s="31" t="e">
        <f t="shared" si="9"/>
        <v>#REF!</v>
      </c>
      <c r="J305" s="31" t="e">
        <f>IF(#REF!="Needs Synthesis",IF(#REF!="","Please enter a sequence for a primer that needs synthesis. ",""),"")</f>
        <v>#REF!</v>
      </c>
      <c r="K305" s="31" t="e">
        <f>IF(ISTEXT(AA305),"",IF(LEFT(#REF!,4)="Free","Please select a primer from the Standard Primer List. ",""))</f>
        <v>#REF!</v>
      </c>
      <c r="L305" s="31" t="e">
        <f>IF(#REF!="","",IF(#REF!="",IF(#REF!="Premixed","","Please enter a Primer Name. "),""))</f>
        <v>#REF!</v>
      </c>
      <c r="M305" s="31" t="e">
        <f>IF(#REF!="Enclosed",IF(LEN(#REF!)&gt;7,"Please check the Primer Barcode as it is longer than 6 digits and may not be valid. ",""),"")</f>
        <v>#REF!</v>
      </c>
      <c r="N305" s="31" t="e">
        <f>IF(ISBLANK(#REF!),"",IF(#REF!="","Please enter a Template Type. ",""))</f>
        <v>#REF!</v>
      </c>
      <c r="O305" s="31" t="e">
        <f>IF(ISBLANK(#REF!),"",IF(#REF!="","Please enter Primer Type. ",""))</f>
        <v>#REF!</v>
      </c>
      <c r="P305" s="31" t="e">
        <f>IF(ISBLANK(#REF!),"",IF(#REF!="","Please enter Product Type. ",""))</f>
        <v>#REF!</v>
      </c>
      <c r="Q305" s="26" t="e">
        <f>IF(#REF!="","",IF(#REF!="","Please enter a sample name for each reaction. ",""))</f>
        <v>#REF!</v>
      </c>
      <c r="AA305" s="31" t="e">
        <f>IF(VLOOKUP(#REF!,DropData!$C$2:$D$57,2,0)="Yes","Yes","")</f>
        <v>#REF!</v>
      </c>
    </row>
    <row r="306" spans="9:27" x14ac:dyDescent="0.2">
      <c r="I306" s="31" t="e">
        <f t="shared" si="9"/>
        <v>#REF!</v>
      </c>
      <c r="J306" s="31" t="e">
        <f>IF(#REF!="Needs Synthesis",IF(#REF!="","Please enter a sequence for a primer that needs synthesis. ",""),"")</f>
        <v>#REF!</v>
      </c>
      <c r="K306" s="31" t="e">
        <f>IF(ISTEXT(AA306),"",IF(LEFT(#REF!,4)="Free","Please select a primer from the Standard Primer List. ",""))</f>
        <v>#REF!</v>
      </c>
      <c r="L306" s="31" t="e">
        <f>IF(#REF!="","",IF(#REF!="",IF(#REF!="Premixed","","Please enter a Primer Name. "),""))</f>
        <v>#REF!</v>
      </c>
      <c r="M306" s="31" t="e">
        <f>IF(#REF!="Enclosed",IF(LEN(#REF!)&gt;7,"Please check the Primer Barcode as it is longer than 6 digits and may not be valid. ",""),"")</f>
        <v>#REF!</v>
      </c>
      <c r="N306" s="31" t="e">
        <f>IF(ISBLANK(#REF!),"",IF(#REF!="","Please enter a Template Type. ",""))</f>
        <v>#REF!</v>
      </c>
      <c r="O306" s="31" t="e">
        <f>IF(ISBLANK(#REF!),"",IF(#REF!="","Please enter Primer Type. ",""))</f>
        <v>#REF!</v>
      </c>
      <c r="P306" s="31" t="e">
        <f>IF(ISBLANK(#REF!),"",IF(#REF!="","Please enter Product Type. ",""))</f>
        <v>#REF!</v>
      </c>
      <c r="Q306" s="26" t="e">
        <f>IF(#REF!="","",IF(#REF!="","Please enter a sample name for each reaction. ",""))</f>
        <v>#REF!</v>
      </c>
      <c r="AA306" s="31" t="e">
        <f>IF(VLOOKUP(#REF!,DropData!$C$2:$D$57,2,0)="Yes","Yes","")</f>
        <v>#REF!</v>
      </c>
    </row>
    <row r="307" spans="9:27" x14ac:dyDescent="0.2">
      <c r="I307" s="31" t="e">
        <f t="shared" si="9"/>
        <v>#REF!</v>
      </c>
      <c r="J307" s="31" t="e">
        <f>IF(#REF!="Needs Synthesis",IF(#REF!="","Please enter a sequence for a primer that needs synthesis. ",""),"")</f>
        <v>#REF!</v>
      </c>
      <c r="K307" s="31" t="e">
        <f>IF(ISTEXT(AA307),"",IF(LEFT(#REF!,4)="Free","Please select a primer from the Standard Primer List. ",""))</f>
        <v>#REF!</v>
      </c>
      <c r="L307" s="31" t="e">
        <f>IF(#REF!="","",IF(#REF!="",IF(#REF!="Premixed","","Please enter a Primer Name. "),""))</f>
        <v>#REF!</v>
      </c>
      <c r="M307" s="31" t="e">
        <f>IF(#REF!="Enclosed",IF(LEN(#REF!)&gt;7,"Please check the Primer Barcode as it is longer than 6 digits and may not be valid. ",""),"")</f>
        <v>#REF!</v>
      </c>
      <c r="N307" s="31" t="e">
        <f>IF(ISBLANK(#REF!),"",IF(#REF!="","Please enter a Template Type. ",""))</f>
        <v>#REF!</v>
      </c>
      <c r="O307" s="31" t="e">
        <f>IF(ISBLANK(#REF!),"",IF(#REF!="","Please enter Primer Type. ",""))</f>
        <v>#REF!</v>
      </c>
      <c r="P307" s="31" t="e">
        <f>IF(ISBLANK(#REF!),"",IF(#REF!="","Please enter Product Type. ",""))</f>
        <v>#REF!</v>
      </c>
      <c r="Q307" s="26" t="e">
        <f>IF(#REF!="","",IF(#REF!="","Please enter a sample name for each reaction. ",""))</f>
        <v>#REF!</v>
      </c>
      <c r="AA307" s="31" t="e">
        <f>IF(VLOOKUP(#REF!,DropData!$C$2:$D$57,2,0)="Yes","Yes","")</f>
        <v>#REF!</v>
      </c>
    </row>
    <row r="308" spans="9:27" x14ac:dyDescent="0.2">
      <c r="I308" s="31" t="e">
        <f t="shared" si="9"/>
        <v>#REF!</v>
      </c>
      <c r="J308" s="31" t="e">
        <f>IF(#REF!="Needs Synthesis",IF(#REF!="","Please enter a sequence for a primer that needs synthesis. ",""),"")</f>
        <v>#REF!</v>
      </c>
      <c r="K308" s="31" t="e">
        <f>IF(ISTEXT(AA308),"",IF(LEFT(#REF!,4)="Free","Please select a primer from the Standard Primer List. ",""))</f>
        <v>#REF!</v>
      </c>
      <c r="L308" s="31" t="e">
        <f>IF(#REF!="","",IF(#REF!="",IF(#REF!="Premixed","","Please enter a Primer Name. "),""))</f>
        <v>#REF!</v>
      </c>
      <c r="M308" s="31" t="e">
        <f>IF(#REF!="Enclosed",IF(LEN(#REF!)&gt;7,"Please check the Primer Barcode as it is longer than 6 digits and may not be valid. ",""),"")</f>
        <v>#REF!</v>
      </c>
      <c r="N308" s="31" t="e">
        <f>IF(ISBLANK(#REF!),"",IF(#REF!="","Please enter a Template Type. ",""))</f>
        <v>#REF!</v>
      </c>
      <c r="O308" s="31" t="e">
        <f>IF(ISBLANK(#REF!),"",IF(#REF!="","Please enter Primer Type. ",""))</f>
        <v>#REF!</v>
      </c>
      <c r="P308" s="31" t="e">
        <f>IF(ISBLANK(#REF!),"",IF(#REF!="","Please enter Product Type. ",""))</f>
        <v>#REF!</v>
      </c>
      <c r="Q308" s="26" t="e">
        <f>IF(#REF!="","",IF(#REF!="","Please enter a sample name for each reaction. ",""))</f>
        <v>#REF!</v>
      </c>
      <c r="AA308" s="31" t="e">
        <f>IF(VLOOKUP(#REF!,DropData!$C$2:$D$57,2,0)="Yes","Yes","")</f>
        <v>#REF!</v>
      </c>
    </row>
    <row r="309" spans="9:27" x14ac:dyDescent="0.2">
      <c r="I309" s="31" t="e">
        <f t="shared" si="9"/>
        <v>#REF!</v>
      </c>
      <c r="J309" s="31" t="e">
        <f>IF(#REF!="Needs Synthesis",IF(#REF!="","Please enter a sequence for a primer that needs synthesis. ",""),"")</f>
        <v>#REF!</v>
      </c>
      <c r="K309" s="31" t="e">
        <f>IF(ISTEXT(AA309),"",IF(LEFT(#REF!,4)="Free","Please select a primer from the Standard Primer List. ",""))</f>
        <v>#REF!</v>
      </c>
      <c r="L309" s="31" t="e">
        <f>IF(#REF!="","",IF(#REF!="",IF(#REF!="Premixed","","Please enter a Primer Name. "),""))</f>
        <v>#REF!</v>
      </c>
      <c r="M309" s="31" t="e">
        <f>IF(#REF!="Enclosed",IF(LEN(#REF!)&gt;7,"Please check the Primer Barcode as it is longer than 6 digits and may not be valid. ",""),"")</f>
        <v>#REF!</v>
      </c>
      <c r="N309" s="31" t="e">
        <f>IF(ISBLANK(#REF!),"",IF(#REF!="","Please enter a Template Type. ",""))</f>
        <v>#REF!</v>
      </c>
      <c r="O309" s="31" t="e">
        <f>IF(ISBLANK(#REF!),"",IF(#REF!="","Please enter Primer Type. ",""))</f>
        <v>#REF!</v>
      </c>
      <c r="P309" s="31" t="e">
        <f>IF(ISBLANK(#REF!),"",IF(#REF!="","Please enter Product Type. ",""))</f>
        <v>#REF!</v>
      </c>
      <c r="Q309" s="26" t="e">
        <f>IF(#REF!="","",IF(#REF!="","Please enter a sample name for each reaction. ",""))</f>
        <v>#REF!</v>
      </c>
      <c r="AA309" s="31" t="e">
        <f>IF(VLOOKUP(#REF!,DropData!$C$2:$D$57,2,0)="Yes","Yes","")</f>
        <v>#REF!</v>
      </c>
    </row>
    <row r="310" spans="9:27" x14ac:dyDescent="0.2">
      <c r="I310" s="31" t="e">
        <f t="shared" si="9"/>
        <v>#REF!</v>
      </c>
      <c r="J310" s="31" t="e">
        <f>IF(#REF!="Needs Synthesis",IF(#REF!="","Please enter a sequence for a primer that needs synthesis. ",""),"")</f>
        <v>#REF!</v>
      </c>
      <c r="K310" s="31" t="e">
        <f>IF(ISTEXT(AA310),"",IF(LEFT(#REF!,4)="Free","Please select a primer from the Standard Primer List. ",""))</f>
        <v>#REF!</v>
      </c>
      <c r="L310" s="31" t="e">
        <f>IF(#REF!="","",IF(#REF!="",IF(#REF!="Premixed","","Please enter a Primer Name. "),""))</f>
        <v>#REF!</v>
      </c>
      <c r="M310" s="31" t="e">
        <f>IF(#REF!="Enclosed",IF(LEN(#REF!)&gt;7,"Please check the Primer Barcode as it is longer than 6 digits and may not be valid. ",""),"")</f>
        <v>#REF!</v>
      </c>
      <c r="N310" s="31" t="e">
        <f>IF(ISBLANK(#REF!),"",IF(#REF!="","Please enter a Template Type. ",""))</f>
        <v>#REF!</v>
      </c>
      <c r="O310" s="31" t="e">
        <f>IF(ISBLANK(#REF!),"",IF(#REF!="","Please enter Primer Type. ",""))</f>
        <v>#REF!</v>
      </c>
      <c r="P310" s="31" t="e">
        <f>IF(ISBLANK(#REF!),"",IF(#REF!="","Please enter Product Type. ",""))</f>
        <v>#REF!</v>
      </c>
      <c r="Q310" s="26" t="e">
        <f>IF(#REF!="","",IF(#REF!="","Please enter a sample name for each reaction. ",""))</f>
        <v>#REF!</v>
      </c>
      <c r="AA310" s="31" t="e">
        <f>IF(VLOOKUP(#REF!,DropData!$C$2:$D$57,2,0)="Yes","Yes","")</f>
        <v>#REF!</v>
      </c>
    </row>
    <row r="311" spans="9:27" x14ac:dyDescent="0.2">
      <c r="I311" s="31" t="e">
        <f t="shared" si="9"/>
        <v>#REF!</v>
      </c>
      <c r="J311" s="31" t="e">
        <f>IF(#REF!="Needs Synthesis",IF(#REF!="","Please enter a sequence for a primer that needs synthesis. ",""),"")</f>
        <v>#REF!</v>
      </c>
      <c r="K311" s="31" t="e">
        <f>IF(ISTEXT(AA311),"",IF(LEFT(#REF!,4)="Free","Please select a primer from the Standard Primer List. ",""))</f>
        <v>#REF!</v>
      </c>
      <c r="L311" s="31" t="e">
        <f>IF(#REF!="","",IF(#REF!="",IF(#REF!="Premixed","","Please enter a Primer Name. "),""))</f>
        <v>#REF!</v>
      </c>
      <c r="M311" s="31" t="e">
        <f>IF(#REF!="Enclosed",IF(LEN(#REF!)&gt;7,"Please check the Primer Barcode as it is longer than 6 digits and may not be valid. ",""),"")</f>
        <v>#REF!</v>
      </c>
      <c r="N311" s="31" t="e">
        <f>IF(ISBLANK(#REF!),"",IF(#REF!="","Please enter a Template Type. ",""))</f>
        <v>#REF!</v>
      </c>
      <c r="O311" s="31" t="e">
        <f>IF(ISBLANK(#REF!),"",IF(#REF!="","Please enter Primer Type. ",""))</f>
        <v>#REF!</v>
      </c>
      <c r="P311" s="31" t="e">
        <f>IF(ISBLANK(#REF!),"",IF(#REF!="","Please enter Product Type. ",""))</f>
        <v>#REF!</v>
      </c>
      <c r="Q311" s="26" t="e">
        <f>IF(#REF!="","",IF(#REF!="","Please enter a sample name for each reaction. ",""))</f>
        <v>#REF!</v>
      </c>
      <c r="AA311" s="31" t="e">
        <f>IF(VLOOKUP(#REF!,DropData!$C$2:$D$57,2,0)="Yes","Yes","")</f>
        <v>#REF!</v>
      </c>
    </row>
    <row r="312" spans="9:27" x14ac:dyDescent="0.2">
      <c r="I312" s="31" t="e">
        <f t="shared" si="9"/>
        <v>#REF!</v>
      </c>
      <c r="J312" s="31" t="e">
        <f>IF(#REF!="Needs Synthesis",IF(#REF!="","Please enter a sequence for a primer that needs synthesis. ",""),"")</f>
        <v>#REF!</v>
      </c>
      <c r="K312" s="31" t="e">
        <f>IF(ISTEXT(AA312),"",IF(LEFT(#REF!,4)="Free","Please select a primer from the Standard Primer List. ",""))</f>
        <v>#REF!</v>
      </c>
      <c r="L312" s="31" t="e">
        <f>IF(#REF!="","",IF(#REF!="",IF(#REF!="Premixed","","Please enter a Primer Name. "),""))</f>
        <v>#REF!</v>
      </c>
      <c r="M312" s="31" t="e">
        <f>IF(#REF!="Enclosed",IF(LEN(#REF!)&gt;7,"Please check the Primer Barcode as it is longer than 6 digits and may not be valid. ",""),"")</f>
        <v>#REF!</v>
      </c>
      <c r="N312" s="31" t="e">
        <f>IF(ISBLANK(#REF!),"",IF(#REF!="","Please enter a Template Type. ",""))</f>
        <v>#REF!</v>
      </c>
      <c r="O312" s="31" t="e">
        <f>IF(ISBLANK(#REF!),"",IF(#REF!="","Please enter Primer Type. ",""))</f>
        <v>#REF!</v>
      </c>
      <c r="P312" s="31" t="e">
        <f>IF(ISBLANK(#REF!),"",IF(#REF!="","Please enter Product Type. ",""))</f>
        <v>#REF!</v>
      </c>
      <c r="Q312" s="26" t="e">
        <f>IF(#REF!="","",IF(#REF!="","Please enter a sample name for each reaction. ",""))</f>
        <v>#REF!</v>
      </c>
      <c r="AA312" s="31" t="e">
        <f>IF(VLOOKUP(#REF!,DropData!$C$2:$D$57,2,0)="Yes","Yes","")</f>
        <v>#REF!</v>
      </c>
    </row>
    <row r="313" spans="9:27" x14ac:dyDescent="0.2">
      <c r="I313" s="31" t="e">
        <f t="shared" si="9"/>
        <v>#REF!</v>
      </c>
      <c r="J313" s="31" t="e">
        <f>IF(#REF!="Needs Synthesis",IF(#REF!="","Please enter a sequence for a primer that needs synthesis. ",""),"")</f>
        <v>#REF!</v>
      </c>
      <c r="K313" s="31" t="e">
        <f>IF(ISTEXT(AA313),"",IF(LEFT(#REF!,4)="Free","Please select a primer from the Standard Primer List. ",""))</f>
        <v>#REF!</v>
      </c>
      <c r="L313" s="31" t="e">
        <f>IF(#REF!="","",IF(#REF!="",IF(#REF!="Premixed","","Please enter a Primer Name. "),""))</f>
        <v>#REF!</v>
      </c>
      <c r="M313" s="31" t="e">
        <f>IF(#REF!="Enclosed",IF(LEN(#REF!)&gt;7,"Please check the Primer Barcode as it is longer than 6 digits and may not be valid. ",""),"")</f>
        <v>#REF!</v>
      </c>
      <c r="N313" s="31" t="e">
        <f>IF(ISBLANK(#REF!),"",IF(#REF!="","Please enter a Template Type. ",""))</f>
        <v>#REF!</v>
      </c>
      <c r="O313" s="31" t="e">
        <f>IF(ISBLANK(#REF!),"",IF(#REF!="","Please enter Primer Type. ",""))</f>
        <v>#REF!</v>
      </c>
      <c r="P313" s="31" t="e">
        <f>IF(ISBLANK(#REF!),"",IF(#REF!="","Please enter Product Type. ",""))</f>
        <v>#REF!</v>
      </c>
      <c r="Q313" s="26" t="e">
        <f>IF(#REF!="","",IF(#REF!="","Please enter a sample name for each reaction. ",""))</f>
        <v>#REF!</v>
      </c>
      <c r="AA313" s="31" t="e">
        <f>IF(VLOOKUP(#REF!,DropData!$C$2:$D$57,2,0)="Yes","Yes","")</f>
        <v>#REF!</v>
      </c>
    </row>
    <row r="314" spans="9:27" x14ac:dyDescent="0.2">
      <c r="I314" s="31" t="e">
        <f t="shared" si="9"/>
        <v>#REF!</v>
      </c>
      <c r="J314" s="31" t="e">
        <f>IF(#REF!="Needs Synthesis",IF(#REF!="","Please enter a sequence for a primer that needs synthesis. ",""),"")</f>
        <v>#REF!</v>
      </c>
      <c r="K314" s="31" t="e">
        <f>IF(ISTEXT(AA314),"",IF(LEFT(#REF!,4)="Free","Please select a primer from the Standard Primer List. ",""))</f>
        <v>#REF!</v>
      </c>
      <c r="L314" s="31" t="e">
        <f>IF(#REF!="","",IF(#REF!="",IF(#REF!="Premixed","","Please enter a Primer Name. "),""))</f>
        <v>#REF!</v>
      </c>
      <c r="M314" s="31" t="e">
        <f>IF(#REF!="Enclosed",IF(LEN(#REF!)&gt;7,"Please check the Primer Barcode as it is longer than 6 digits and may not be valid. ",""),"")</f>
        <v>#REF!</v>
      </c>
      <c r="N314" s="31" t="e">
        <f>IF(ISBLANK(#REF!),"",IF(#REF!="","Please enter a Template Type. ",""))</f>
        <v>#REF!</v>
      </c>
      <c r="O314" s="31" t="e">
        <f>IF(ISBLANK(#REF!),"",IF(#REF!="","Please enter Primer Type. ",""))</f>
        <v>#REF!</v>
      </c>
      <c r="P314" s="31" t="e">
        <f>IF(ISBLANK(#REF!),"",IF(#REF!="","Please enter Product Type. ",""))</f>
        <v>#REF!</v>
      </c>
      <c r="Q314" s="26" t="e">
        <f>IF(#REF!="","",IF(#REF!="","Please enter a sample name for each reaction. ",""))</f>
        <v>#REF!</v>
      </c>
      <c r="AA314" s="31" t="e">
        <f>IF(VLOOKUP(#REF!,DropData!$C$2:$D$57,2,0)="Yes","Yes","")</f>
        <v>#REF!</v>
      </c>
    </row>
    <row r="315" spans="9:27" x14ac:dyDescent="0.2">
      <c r="I315" s="31" t="e">
        <f t="shared" si="9"/>
        <v>#REF!</v>
      </c>
      <c r="J315" s="31" t="e">
        <f>IF(#REF!="Needs Synthesis",IF(#REF!="","Please enter a sequence for a primer that needs synthesis. ",""),"")</f>
        <v>#REF!</v>
      </c>
      <c r="K315" s="31" t="e">
        <f>IF(ISTEXT(AA315),"",IF(LEFT(#REF!,4)="Free","Please select a primer from the Standard Primer List. ",""))</f>
        <v>#REF!</v>
      </c>
      <c r="L315" s="31" t="e">
        <f>IF(#REF!="","",IF(#REF!="",IF(#REF!="Premixed","","Please enter a Primer Name. "),""))</f>
        <v>#REF!</v>
      </c>
      <c r="M315" s="31" t="e">
        <f>IF(#REF!="Enclosed",IF(LEN(#REF!)&gt;7,"Please check the Primer Barcode as it is longer than 6 digits and may not be valid. ",""),"")</f>
        <v>#REF!</v>
      </c>
      <c r="N315" s="31" t="e">
        <f>IF(ISBLANK(#REF!),"",IF(#REF!="","Please enter a Template Type. ",""))</f>
        <v>#REF!</v>
      </c>
      <c r="O315" s="31" t="e">
        <f>IF(ISBLANK(#REF!),"",IF(#REF!="","Please enter Primer Type. ",""))</f>
        <v>#REF!</v>
      </c>
      <c r="P315" s="31" t="e">
        <f>IF(ISBLANK(#REF!),"",IF(#REF!="","Please enter Product Type. ",""))</f>
        <v>#REF!</v>
      </c>
      <c r="Q315" s="26" t="e">
        <f>IF(#REF!="","",IF(#REF!="","Please enter a sample name for each reaction. ",""))</f>
        <v>#REF!</v>
      </c>
      <c r="AA315" s="31" t="e">
        <f>IF(VLOOKUP(#REF!,DropData!$C$2:$D$57,2,0)="Yes","Yes","")</f>
        <v>#REF!</v>
      </c>
    </row>
    <row r="316" spans="9:27" x14ac:dyDescent="0.2">
      <c r="I316" s="31" t="e">
        <f t="shared" si="9"/>
        <v>#REF!</v>
      </c>
      <c r="J316" s="31" t="e">
        <f>IF(#REF!="Needs Synthesis",IF(#REF!="","Please enter a sequence for a primer that needs synthesis. ",""),"")</f>
        <v>#REF!</v>
      </c>
      <c r="K316" s="31" t="e">
        <f>IF(ISTEXT(AA316),"",IF(LEFT(#REF!,4)="Free","Please select a primer from the Standard Primer List. ",""))</f>
        <v>#REF!</v>
      </c>
      <c r="L316" s="31" t="e">
        <f>IF(#REF!="","",IF(#REF!="",IF(#REF!="Premixed","","Please enter a Primer Name. "),""))</f>
        <v>#REF!</v>
      </c>
      <c r="M316" s="31" t="e">
        <f>IF(#REF!="Enclosed",IF(LEN(#REF!)&gt;7,"Please check the Primer Barcode as it is longer than 6 digits and may not be valid. ",""),"")</f>
        <v>#REF!</v>
      </c>
      <c r="N316" s="31" t="e">
        <f>IF(ISBLANK(#REF!),"",IF(#REF!="","Please enter a Template Type. ",""))</f>
        <v>#REF!</v>
      </c>
      <c r="O316" s="31" t="e">
        <f>IF(ISBLANK(#REF!),"",IF(#REF!="","Please enter Primer Type. ",""))</f>
        <v>#REF!</v>
      </c>
      <c r="P316" s="31" t="e">
        <f>IF(ISBLANK(#REF!),"",IF(#REF!="","Please enter Product Type. ",""))</f>
        <v>#REF!</v>
      </c>
      <c r="Q316" s="26" t="e">
        <f>IF(#REF!="","",IF(#REF!="","Please enter a sample name for each reaction. ",""))</f>
        <v>#REF!</v>
      </c>
      <c r="AA316" s="31" t="e">
        <f>IF(VLOOKUP(#REF!,DropData!$C$2:$D$57,2,0)="Yes","Yes","")</f>
        <v>#REF!</v>
      </c>
    </row>
    <row r="317" spans="9:27" x14ac:dyDescent="0.2">
      <c r="I317" s="31" t="e">
        <f t="shared" si="9"/>
        <v>#REF!</v>
      </c>
      <c r="J317" s="31" t="e">
        <f>IF(#REF!="Needs Synthesis",IF(#REF!="","Please enter a sequence for a primer that needs synthesis. ",""),"")</f>
        <v>#REF!</v>
      </c>
      <c r="K317" s="31" t="e">
        <f>IF(ISTEXT(AA317),"",IF(LEFT(#REF!,4)="Free","Please select a primer from the Standard Primer List. ",""))</f>
        <v>#REF!</v>
      </c>
      <c r="L317" s="31" t="e">
        <f>IF(#REF!="","",IF(#REF!="",IF(#REF!="Premixed","","Please enter a Primer Name. "),""))</f>
        <v>#REF!</v>
      </c>
      <c r="M317" s="31" t="e">
        <f>IF(#REF!="Enclosed",IF(LEN(#REF!)&gt;7,"Please check the Primer Barcode as it is longer than 6 digits and may not be valid. ",""),"")</f>
        <v>#REF!</v>
      </c>
      <c r="N317" s="31" t="e">
        <f>IF(ISBLANK(#REF!),"",IF(#REF!="","Please enter a Template Type. ",""))</f>
        <v>#REF!</v>
      </c>
      <c r="O317" s="31" t="e">
        <f>IF(ISBLANK(#REF!),"",IF(#REF!="","Please enter Primer Type. ",""))</f>
        <v>#REF!</v>
      </c>
      <c r="P317" s="31" t="e">
        <f>IF(ISBLANK(#REF!),"",IF(#REF!="","Please enter Product Type. ",""))</f>
        <v>#REF!</v>
      </c>
      <c r="Q317" s="26" t="e">
        <f>IF(#REF!="","",IF(#REF!="","Please enter a sample name for each reaction. ",""))</f>
        <v>#REF!</v>
      </c>
      <c r="AA317" s="31" t="e">
        <f>IF(VLOOKUP(#REF!,DropData!$C$2:$D$57,2,0)="Yes","Yes","")</f>
        <v>#REF!</v>
      </c>
    </row>
    <row r="318" spans="9:27" x14ac:dyDescent="0.2">
      <c r="I318" s="31" t="e">
        <f t="shared" si="9"/>
        <v>#REF!</v>
      </c>
      <c r="J318" s="31" t="e">
        <f>IF(#REF!="Needs Synthesis",IF(#REF!="","Please enter a sequence for a primer that needs synthesis. ",""),"")</f>
        <v>#REF!</v>
      </c>
      <c r="K318" s="31" t="e">
        <f>IF(ISTEXT(AA318),"",IF(LEFT(#REF!,4)="Free","Please select a primer from the Standard Primer List. ",""))</f>
        <v>#REF!</v>
      </c>
      <c r="L318" s="31" t="e">
        <f>IF(#REF!="","",IF(#REF!="",IF(#REF!="Premixed","","Please enter a Primer Name. "),""))</f>
        <v>#REF!</v>
      </c>
      <c r="M318" s="31" t="e">
        <f>IF(#REF!="Enclosed",IF(LEN(#REF!)&gt;7,"Please check the Primer Barcode as it is longer than 6 digits and may not be valid. ",""),"")</f>
        <v>#REF!</v>
      </c>
      <c r="N318" s="31" t="e">
        <f>IF(ISBLANK(#REF!),"",IF(#REF!="","Please enter a Template Type. ",""))</f>
        <v>#REF!</v>
      </c>
      <c r="O318" s="31" t="e">
        <f>IF(ISBLANK(#REF!),"",IF(#REF!="","Please enter Primer Type. ",""))</f>
        <v>#REF!</v>
      </c>
      <c r="P318" s="31" t="e">
        <f>IF(ISBLANK(#REF!),"",IF(#REF!="","Please enter Product Type. ",""))</f>
        <v>#REF!</v>
      </c>
      <c r="Q318" s="26" t="e">
        <f>IF(#REF!="","",IF(#REF!="","Please enter a sample name for each reaction. ",""))</f>
        <v>#REF!</v>
      </c>
      <c r="AA318" s="31" t="e">
        <f>IF(VLOOKUP(#REF!,DropData!$C$2:$D$57,2,0)="Yes","Yes","")</f>
        <v>#REF!</v>
      </c>
    </row>
    <row r="319" spans="9:27" x14ac:dyDescent="0.2">
      <c r="I319" s="31" t="e">
        <f t="shared" si="9"/>
        <v>#REF!</v>
      </c>
      <c r="J319" s="31" t="e">
        <f>IF(#REF!="Needs Synthesis",IF(#REF!="","Please enter a sequence for a primer that needs synthesis. ",""),"")</f>
        <v>#REF!</v>
      </c>
      <c r="K319" s="31" t="e">
        <f>IF(ISTEXT(AA319),"",IF(LEFT(#REF!,4)="Free","Please select a primer from the Standard Primer List. ",""))</f>
        <v>#REF!</v>
      </c>
      <c r="L319" s="31" t="e">
        <f>IF(#REF!="","",IF(#REF!="",IF(#REF!="Premixed","","Please enter a Primer Name. "),""))</f>
        <v>#REF!</v>
      </c>
      <c r="M319" s="31" t="e">
        <f>IF(#REF!="Enclosed",IF(LEN(#REF!)&gt;7,"Please check the Primer Barcode as it is longer than 6 digits and may not be valid. ",""),"")</f>
        <v>#REF!</v>
      </c>
      <c r="N319" s="31" t="e">
        <f>IF(ISBLANK(#REF!),"",IF(#REF!="","Please enter a Template Type. ",""))</f>
        <v>#REF!</v>
      </c>
      <c r="O319" s="31" t="e">
        <f>IF(ISBLANK(#REF!),"",IF(#REF!="","Please enter Primer Type. ",""))</f>
        <v>#REF!</v>
      </c>
      <c r="P319" s="31" t="e">
        <f>IF(ISBLANK(#REF!),"",IF(#REF!="","Please enter Product Type. ",""))</f>
        <v>#REF!</v>
      </c>
      <c r="Q319" s="26" t="e">
        <f>IF(#REF!="","",IF(#REF!="","Please enter a sample name for each reaction. ",""))</f>
        <v>#REF!</v>
      </c>
      <c r="AA319" s="31" t="e">
        <f>IF(VLOOKUP(#REF!,DropData!$C$2:$D$57,2,0)="Yes","Yes","")</f>
        <v>#REF!</v>
      </c>
    </row>
    <row r="320" spans="9:27" x14ac:dyDescent="0.2">
      <c r="I320" s="31" t="e">
        <f t="shared" si="9"/>
        <v>#REF!</v>
      </c>
      <c r="J320" s="31" t="e">
        <f>IF(#REF!="Needs Synthesis",IF(#REF!="","Please enter a sequence for a primer that needs synthesis. ",""),"")</f>
        <v>#REF!</v>
      </c>
      <c r="K320" s="31" t="e">
        <f>IF(ISTEXT(AA320),"",IF(LEFT(#REF!,4)="Free","Please select a primer from the Standard Primer List. ",""))</f>
        <v>#REF!</v>
      </c>
      <c r="L320" s="31" t="e">
        <f>IF(#REF!="","",IF(#REF!="",IF(#REF!="Premixed","","Please enter a Primer Name. "),""))</f>
        <v>#REF!</v>
      </c>
      <c r="M320" s="31" t="e">
        <f>IF(#REF!="Enclosed",IF(LEN(#REF!)&gt;7,"Please check the Primer Barcode as it is longer than 6 digits and may not be valid. ",""),"")</f>
        <v>#REF!</v>
      </c>
      <c r="N320" s="31" t="e">
        <f>IF(ISBLANK(#REF!),"",IF(#REF!="","Please enter a Template Type. ",""))</f>
        <v>#REF!</v>
      </c>
      <c r="O320" s="31" t="e">
        <f>IF(ISBLANK(#REF!),"",IF(#REF!="","Please enter Primer Type. ",""))</f>
        <v>#REF!</v>
      </c>
      <c r="P320" s="31" t="e">
        <f>IF(ISBLANK(#REF!),"",IF(#REF!="","Please enter Product Type. ",""))</f>
        <v>#REF!</v>
      </c>
      <c r="Q320" s="26" t="e">
        <f>IF(#REF!="","",IF(#REF!="","Please enter a sample name for each reaction. ",""))</f>
        <v>#REF!</v>
      </c>
      <c r="AA320" s="31" t="e">
        <f>IF(VLOOKUP(#REF!,DropData!$C$2:$D$57,2,0)="Yes","Yes","")</f>
        <v>#REF!</v>
      </c>
    </row>
    <row r="321" spans="9:27" x14ac:dyDescent="0.2">
      <c r="I321" s="31" t="e">
        <f t="shared" si="9"/>
        <v>#REF!</v>
      </c>
      <c r="J321" s="31" t="e">
        <f>IF(#REF!="Needs Synthesis",IF(#REF!="","Please enter a sequence for a primer that needs synthesis. ",""),"")</f>
        <v>#REF!</v>
      </c>
      <c r="K321" s="31" t="e">
        <f>IF(ISTEXT(AA321),"",IF(LEFT(#REF!,4)="Free","Please select a primer from the Standard Primer List. ",""))</f>
        <v>#REF!</v>
      </c>
      <c r="L321" s="31" t="e">
        <f>IF(#REF!="","",IF(#REF!="",IF(#REF!="Premixed","","Please enter a Primer Name. "),""))</f>
        <v>#REF!</v>
      </c>
      <c r="M321" s="31" t="e">
        <f>IF(#REF!="Enclosed",IF(LEN(#REF!)&gt;7,"Please check the Primer Barcode as it is longer than 6 digits and may not be valid. ",""),"")</f>
        <v>#REF!</v>
      </c>
      <c r="N321" s="31" t="e">
        <f>IF(ISBLANK(#REF!),"",IF(#REF!="","Please enter a Template Type. ",""))</f>
        <v>#REF!</v>
      </c>
      <c r="O321" s="31" t="e">
        <f>IF(ISBLANK(#REF!),"",IF(#REF!="","Please enter Primer Type. ",""))</f>
        <v>#REF!</v>
      </c>
      <c r="P321" s="31" t="e">
        <f>IF(ISBLANK(#REF!),"",IF(#REF!="","Please enter Product Type. ",""))</f>
        <v>#REF!</v>
      </c>
      <c r="Q321" s="26" t="e">
        <f>IF(#REF!="","",IF(#REF!="","Please enter a sample name for each reaction. ",""))</f>
        <v>#REF!</v>
      </c>
      <c r="AA321" s="31" t="e">
        <f>IF(VLOOKUP(#REF!,DropData!$C$2:$D$57,2,0)="Yes","Yes","")</f>
        <v>#REF!</v>
      </c>
    </row>
    <row r="322" spans="9:27" x14ac:dyDescent="0.2">
      <c r="I322" s="31" t="e">
        <f t="shared" si="9"/>
        <v>#REF!</v>
      </c>
      <c r="J322" s="31" t="e">
        <f>IF(#REF!="Needs Synthesis",IF(#REF!="","Please enter a sequence for a primer that needs synthesis. ",""),"")</f>
        <v>#REF!</v>
      </c>
      <c r="K322" s="31" t="e">
        <f>IF(ISTEXT(AA322),"",IF(LEFT(#REF!,4)="Free","Please select a primer from the Standard Primer List. ",""))</f>
        <v>#REF!</v>
      </c>
      <c r="L322" s="31" t="e">
        <f>IF(#REF!="","",IF(#REF!="",IF(#REF!="Premixed","","Please enter a Primer Name. "),""))</f>
        <v>#REF!</v>
      </c>
      <c r="M322" s="31" t="e">
        <f>IF(#REF!="Enclosed",IF(LEN(#REF!)&gt;7,"Please check the Primer Barcode as it is longer than 6 digits and may not be valid. ",""),"")</f>
        <v>#REF!</v>
      </c>
      <c r="N322" s="31" t="e">
        <f>IF(ISBLANK(#REF!),"",IF(#REF!="","Please enter a Template Type. ",""))</f>
        <v>#REF!</v>
      </c>
      <c r="O322" s="31" t="e">
        <f>IF(ISBLANK(#REF!),"",IF(#REF!="","Please enter Primer Type. ",""))</f>
        <v>#REF!</v>
      </c>
      <c r="P322" s="31" t="e">
        <f>IF(ISBLANK(#REF!),"",IF(#REF!="","Please enter Product Type. ",""))</f>
        <v>#REF!</v>
      </c>
      <c r="Q322" s="26" t="e">
        <f>IF(#REF!="","",IF(#REF!="","Please enter a sample name for each reaction. ",""))</f>
        <v>#REF!</v>
      </c>
      <c r="AA322" s="31" t="e">
        <f>IF(VLOOKUP(#REF!,DropData!$C$2:$D$57,2,0)="Yes","Yes","")</f>
        <v>#REF!</v>
      </c>
    </row>
    <row r="323" spans="9:27" x14ac:dyDescent="0.2">
      <c r="I323" s="31" t="e">
        <f t="shared" si="9"/>
        <v>#REF!</v>
      </c>
      <c r="J323" s="31" t="e">
        <f>IF(#REF!="Needs Synthesis",IF(#REF!="","Please enter a sequence for a primer that needs synthesis. ",""),"")</f>
        <v>#REF!</v>
      </c>
      <c r="K323" s="31" t="e">
        <f>IF(ISTEXT(AA323),"",IF(LEFT(#REF!,4)="Free","Please select a primer from the Standard Primer List. ",""))</f>
        <v>#REF!</v>
      </c>
      <c r="L323" s="31" t="e">
        <f>IF(#REF!="","",IF(#REF!="",IF(#REF!="Premixed","","Please enter a Primer Name. "),""))</f>
        <v>#REF!</v>
      </c>
      <c r="M323" s="31" t="e">
        <f>IF(#REF!="Enclosed",IF(LEN(#REF!)&gt;7,"Please check the Primer Barcode as it is longer than 6 digits and may not be valid. ",""),"")</f>
        <v>#REF!</v>
      </c>
      <c r="N323" s="31" t="e">
        <f>IF(ISBLANK(#REF!),"",IF(#REF!="","Please enter a Template Type. ",""))</f>
        <v>#REF!</v>
      </c>
      <c r="O323" s="31" t="e">
        <f>IF(ISBLANK(#REF!),"",IF(#REF!="","Please enter Primer Type. ",""))</f>
        <v>#REF!</v>
      </c>
      <c r="P323" s="31" t="e">
        <f>IF(ISBLANK(#REF!),"",IF(#REF!="","Please enter Product Type. ",""))</f>
        <v>#REF!</v>
      </c>
      <c r="Q323" s="26" t="e">
        <f>IF(#REF!="","",IF(#REF!="","Please enter a sample name for each reaction. ",""))</f>
        <v>#REF!</v>
      </c>
      <c r="AA323" s="31" t="e">
        <f>IF(VLOOKUP(#REF!,DropData!$C$2:$D$57,2,0)="Yes","Yes","")</f>
        <v>#REF!</v>
      </c>
    </row>
    <row r="324" spans="9:27" x14ac:dyDescent="0.2">
      <c r="I324" s="31" t="e">
        <f t="shared" si="9"/>
        <v>#REF!</v>
      </c>
      <c r="J324" s="31" t="e">
        <f>IF(#REF!="Needs Synthesis",IF(#REF!="","Please enter a sequence for a primer that needs synthesis. ",""),"")</f>
        <v>#REF!</v>
      </c>
      <c r="K324" s="31" t="e">
        <f>IF(ISTEXT(AA324),"",IF(LEFT(#REF!,4)="Free","Please select a primer from the Standard Primer List. ",""))</f>
        <v>#REF!</v>
      </c>
      <c r="L324" s="31" t="e">
        <f>IF(#REF!="","",IF(#REF!="",IF(#REF!="Premixed","","Please enter a Primer Name. "),""))</f>
        <v>#REF!</v>
      </c>
      <c r="M324" s="31" t="e">
        <f>IF(#REF!="Enclosed",IF(LEN(#REF!)&gt;7,"Please check the Primer Barcode as it is longer than 6 digits and may not be valid. ",""),"")</f>
        <v>#REF!</v>
      </c>
      <c r="N324" s="31" t="e">
        <f>IF(ISBLANK(#REF!),"",IF(#REF!="","Please enter a Template Type. ",""))</f>
        <v>#REF!</v>
      </c>
      <c r="O324" s="31" t="e">
        <f>IF(ISBLANK(#REF!),"",IF(#REF!="","Please enter Primer Type. ",""))</f>
        <v>#REF!</v>
      </c>
      <c r="P324" s="31" t="e">
        <f>IF(ISBLANK(#REF!),"",IF(#REF!="","Please enter Product Type. ",""))</f>
        <v>#REF!</v>
      </c>
      <c r="Q324" s="26" t="e">
        <f>IF(#REF!="","",IF(#REF!="","Please enter a sample name for each reaction. ",""))</f>
        <v>#REF!</v>
      </c>
      <c r="AA324" s="31" t="e">
        <f>IF(VLOOKUP(#REF!,DropData!$C$2:$D$57,2,0)="Yes","Yes","")</f>
        <v>#REF!</v>
      </c>
    </row>
    <row r="325" spans="9:27" x14ac:dyDescent="0.2">
      <c r="I325" s="31" t="e">
        <f t="shared" ref="I325:I356" si="10">CONCATENATE(J325,K325,L325,M325,N325,O325,P325,Q325,R325,S325,T325,U325)</f>
        <v>#REF!</v>
      </c>
      <c r="J325" s="31" t="e">
        <f>IF(#REF!="Needs Synthesis",IF(#REF!="","Please enter a sequence for a primer that needs synthesis. ",""),"")</f>
        <v>#REF!</v>
      </c>
      <c r="K325" s="31" t="e">
        <f>IF(ISTEXT(AA325),"",IF(LEFT(#REF!,4)="Free","Please select a primer from the Standard Primer List. ",""))</f>
        <v>#REF!</v>
      </c>
      <c r="L325" s="31" t="e">
        <f>IF(#REF!="","",IF(#REF!="",IF(#REF!="Premixed","","Please enter a Primer Name. "),""))</f>
        <v>#REF!</v>
      </c>
      <c r="M325" s="31" t="e">
        <f>IF(#REF!="Enclosed",IF(LEN(#REF!)&gt;7,"Please check the Primer Barcode as it is longer than 6 digits and may not be valid. ",""),"")</f>
        <v>#REF!</v>
      </c>
      <c r="N325" s="31" t="e">
        <f>IF(ISBLANK(#REF!),"",IF(#REF!="","Please enter a Template Type. ",""))</f>
        <v>#REF!</v>
      </c>
      <c r="O325" s="31" t="e">
        <f>IF(ISBLANK(#REF!),"",IF(#REF!="","Please enter Primer Type. ",""))</f>
        <v>#REF!</v>
      </c>
      <c r="P325" s="31" t="e">
        <f>IF(ISBLANK(#REF!),"",IF(#REF!="","Please enter Product Type. ",""))</f>
        <v>#REF!</v>
      </c>
      <c r="Q325" s="26" t="e">
        <f>IF(#REF!="","",IF(#REF!="","Please enter a sample name for each reaction. ",""))</f>
        <v>#REF!</v>
      </c>
      <c r="AA325" s="31" t="e">
        <f>IF(VLOOKUP(#REF!,DropData!$C$2:$D$57,2,0)="Yes","Yes","")</f>
        <v>#REF!</v>
      </c>
    </row>
    <row r="326" spans="9:27" x14ac:dyDescent="0.2">
      <c r="I326" s="31" t="e">
        <f t="shared" si="10"/>
        <v>#REF!</v>
      </c>
      <c r="J326" s="31" t="e">
        <f>IF(#REF!="Needs Synthesis",IF(#REF!="","Please enter a sequence for a primer that needs synthesis. ",""),"")</f>
        <v>#REF!</v>
      </c>
      <c r="K326" s="31" t="e">
        <f>IF(ISTEXT(AA326),"",IF(LEFT(#REF!,4)="Free","Please select a primer from the Standard Primer List. ",""))</f>
        <v>#REF!</v>
      </c>
      <c r="L326" s="31" t="e">
        <f>IF(#REF!="","",IF(#REF!="",IF(#REF!="Premixed","","Please enter a Primer Name. "),""))</f>
        <v>#REF!</v>
      </c>
      <c r="M326" s="31" t="e">
        <f>IF(#REF!="Enclosed",IF(LEN(#REF!)&gt;7,"Please check the Primer Barcode as it is longer than 6 digits and may not be valid. ",""),"")</f>
        <v>#REF!</v>
      </c>
      <c r="N326" s="31" t="e">
        <f>IF(ISBLANK(#REF!),"",IF(#REF!="","Please enter a Template Type. ",""))</f>
        <v>#REF!</v>
      </c>
      <c r="O326" s="31" t="e">
        <f>IF(ISBLANK(#REF!),"",IF(#REF!="","Please enter Primer Type. ",""))</f>
        <v>#REF!</v>
      </c>
      <c r="P326" s="31" t="e">
        <f>IF(ISBLANK(#REF!),"",IF(#REF!="","Please enter Product Type. ",""))</f>
        <v>#REF!</v>
      </c>
      <c r="Q326" s="26" t="e">
        <f>IF(#REF!="","",IF(#REF!="","Please enter a sample name for each reaction. ",""))</f>
        <v>#REF!</v>
      </c>
      <c r="AA326" s="31" t="e">
        <f>IF(VLOOKUP(#REF!,DropData!$C$2:$D$57,2,0)="Yes","Yes","")</f>
        <v>#REF!</v>
      </c>
    </row>
    <row r="327" spans="9:27" x14ac:dyDescent="0.2">
      <c r="I327" s="31" t="e">
        <f t="shared" si="10"/>
        <v>#REF!</v>
      </c>
      <c r="J327" s="31" t="e">
        <f>IF(#REF!="Needs Synthesis",IF(#REF!="","Please enter a sequence for a primer that needs synthesis. ",""),"")</f>
        <v>#REF!</v>
      </c>
      <c r="K327" s="31" t="e">
        <f>IF(ISTEXT(AA327),"",IF(LEFT(#REF!,4)="Free","Please select a primer from the Standard Primer List. ",""))</f>
        <v>#REF!</v>
      </c>
      <c r="L327" s="31" t="e">
        <f>IF(#REF!="","",IF(#REF!="",IF(#REF!="Premixed","","Please enter a Primer Name. "),""))</f>
        <v>#REF!</v>
      </c>
      <c r="M327" s="31" t="e">
        <f>IF(#REF!="Enclosed",IF(LEN(#REF!)&gt;7,"Please check the Primer Barcode as it is longer than 6 digits and may not be valid. ",""),"")</f>
        <v>#REF!</v>
      </c>
      <c r="N327" s="31" t="e">
        <f>IF(ISBLANK(#REF!),"",IF(#REF!="","Please enter a Template Type. ",""))</f>
        <v>#REF!</v>
      </c>
      <c r="O327" s="31" t="e">
        <f>IF(ISBLANK(#REF!),"",IF(#REF!="","Please enter Primer Type. ",""))</f>
        <v>#REF!</v>
      </c>
      <c r="P327" s="31" t="e">
        <f>IF(ISBLANK(#REF!),"",IF(#REF!="","Please enter Product Type. ",""))</f>
        <v>#REF!</v>
      </c>
      <c r="Q327" s="26" t="e">
        <f>IF(#REF!="","",IF(#REF!="","Please enter a sample name for each reaction. ",""))</f>
        <v>#REF!</v>
      </c>
      <c r="AA327" s="31" t="e">
        <f>IF(VLOOKUP(#REF!,DropData!$C$2:$D$57,2,0)="Yes","Yes","")</f>
        <v>#REF!</v>
      </c>
    </row>
    <row r="328" spans="9:27" x14ac:dyDescent="0.2">
      <c r="I328" s="31" t="e">
        <f t="shared" si="10"/>
        <v>#REF!</v>
      </c>
      <c r="J328" s="31" t="e">
        <f>IF(#REF!="Needs Synthesis",IF(#REF!="","Please enter a sequence for a primer that needs synthesis. ",""),"")</f>
        <v>#REF!</v>
      </c>
      <c r="K328" s="31" t="e">
        <f>IF(ISTEXT(AA328),"",IF(LEFT(#REF!,4)="Free","Please select a primer from the Standard Primer List. ",""))</f>
        <v>#REF!</v>
      </c>
      <c r="L328" s="31" t="e">
        <f>IF(#REF!="","",IF(#REF!="",IF(#REF!="Premixed","","Please enter a Primer Name. "),""))</f>
        <v>#REF!</v>
      </c>
      <c r="M328" s="31" t="e">
        <f>IF(#REF!="Enclosed",IF(LEN(#REF!)&gt;7,"Please check the Primer Barcode as it is longer than 6 digits and may not be valid. ",""),"")</f>
        <v>#REF!</v>
      </c>
      <c r="N328" s="31" t="e">
        <f>IF(ISBLANK(#REF!),"",IF(#REF!="","Please enter a Template Type. ",""))</f>
        <v>#REF!</v>
      </c>
      <c r="O328" s="31" t="e">
        <f>IF(ISBLANK(#REF!),"",IF(#REF!="","Please enter Primer Type. ",""))</f>
        <v>#REF!</v>
      </c>
      <c r="P328" s="31" t="e">
        <f>IF(ISBLANK(#REF!),"",IF(#REF!="","Please enter Product Type. ",""))</f>
        <v>#REF!</v>
      </c>
      <c r="Q328" s="26" t="e">
        <f>IF(#REF!="","",IF(#REF!="","Please enter a sample name for each reaction. ",""))</f>
        <v>#REF!</v>
      </c>
      <c r="AA328" s="31" t="e">
        <f>IF(VLOOKUP(#REF!,DropData!$C$2:$D$57,2,0)="Yes","Yes","")</f>
        <v>#REF!</v>
      </c>
    </row>
    <row r="329" spans="9:27" x14ac:dyDescent="0.2">
      <c r="I329" s="31" t="e">
        <f t="shared" si="10"/>
        <v>#REF!</v>
      </c>
      <c r="J329" s="31" t="e">
        <f>IF(#REF!="Needs Synthesis",IF(#REF!="","Please enter a sequence for a primer that needs synthesis. ",""),"")</f>
        <v>#REF!</v>
      </c>
      <c r="K329" s="31" t="e">
        <f>IF(ISTEXT(AA329),"",IF(LEFT(#REF!,4)="Free","Please select a primer from the Standard Primer List. ",""))</f>
        <v>#REF!</v>
      </c>
      <c r="L329" s="31" t="e">
        <f>IF(#REF!="","",IF(#REF!="",IF(#REF!="Premixed","","Please enter a Primer Name. "),""))</f>
        <v>#REF!</v>
      </c>
      <c r="M329" s="31" t="e">
        <f>IF(#REF!="Enclosed",IF(LEN(#REF!)&gt;7,"Please check the Primer Barcode as it is longer than 6 digits and may not be valid. ",""),"")</f>
        <v>#REF!</v>
      </c>
      <c r="N329" s="31" t="e">
        <f>IF(ISBLANK(#REF!),"",IF(#REF!="","Please enter a Template Type. ",""))</f>
        <v>#REF!</v>
      </c>
      <c r="O329" s="31" t="e">
        <f>IF(ISBLANK(#REF!),"",IF(#REF!="","Please enter Primer Type. ",""))</f>
        <v>#REF!</v>
      </c>
      <c r="P329" s="31" t="e">
        <f>IF(ISBLANK(#REF!),"",IF(#REF!="","Please enter Product Type. ",""))</f>
        <v>#REF!</v>
      </c>
      <c r="Q329" s="26" t="e">
        <f>IF(#REF!="","",IF(#REF!="","Please enter a sample name for each reaction. ",""))</f>
        <v>#REF!</v>
      </c>
      <c r="AA329" s="31" t="e">
        <f>IF(VLOOKUP(#REF!,DropData!$C$2:$D$57,2,0)="Yes","Yes","")</f>
        <v>#REF!</v>
      </c>
    </row>
    <row r="330" spans="9:27" x14ac:dyDescent="0.2">
      <c r="I330" s="31" t="e">
        <f t="shared" si="10"/>
        <v>#REF!</v>
      </c>
      <c r="J330" s="31" t="e">
        <f>IF(#REF!="Needs Synthesis",IF(#REF!="","Please enter a sequence for a primer that needs synthesis. ",""),"")</f>
        <v>#REF!</v>
      </c>
      <c r="K330" s="31" t="e">
        <f>IF(ISTEXT(AA330),"",IF(LEFT(#REF!,4)="Free","Please select a primer from the Standard Primer List. ",""))</f>
        <v>#REF!</v>
      </c>
      <c r="L330" s="31" t="e">
        <f>IF(#REF!="","",IF(#REF!="",IF(#REF!="Premixed","","Please enter a Primer Name. "),""))</f>
        <v>#REF!</v>
      </c>
      <c r="M330" s="31" t="e">
        <f>IF(#REF!="Enclosed",IF(LEN(#REF!)&gt;7,"Please check the Primer Barcode as it is longer than 6 digits and may not be valid. ",""),"")</f>
        <v>#REF!</v>
      </c>
      <c r="N330" s="31" t="e">
        <f>IF(ISBLANK(#REF!),"",IF(#REF!="","Please enter a Template Type. ",""))</f>
        <v>#REF!</v>
      </c>
      <c r="O330" s="31" t="e">
        <f>IF(ISBLANK(#REF!),"",IF(#REF!="","Please enter Primer Type. ",""))</f>
        <v>#REF!</v>
      </c>
      <c r="P330" s="31" t="e">
        <f>IF(ISBLANK(#REF!),"",IF(#REF!="","Please enter Product Type. ",""))</f>
        <v>#REF!</v>
      </c>
      <c r="Q330" s="26" t="e">
        <f>IF(#REF!="","",IF(#REF!="","Please enter a sample name for each reaction. ",""))</f>
        <v>#REF!</v>
      </c>
      <c r="AA330" s="31" t="e">
        <f>IF(VLOOKUP(#REF!,DropData!$C$2:$D$57,2,0)="Yes","Yes","")</f>
        <v>#REF!</v>
      </c>
    </row>
    <row r="331" spans="9:27" x14ac:dyDescent="0.2">
      <c r="I331" s="31" t="e">
        <f t="shared" si="10"/>
        <v>#REF!</v>
      </c>
      <c r="J331" s="31" t="e">
        <f>IF(#REF!="Needs Synthesis",IF(#REF!="","Please enter a sequence for a primer that needs synthesis. ",""),"")</f>
        <v>#REF!</v>
      </c>
      <c r="K331" s="31" t="e">
        <f>IF(ISTEXT(AA331),"",IF(LEFT(#REF!,4)="Free","Please select a primer from the Standard Primer List. ",""))</f>
        <v>#REF!</v>
      </c>
      <c r="L331" s="31" t="e">
        <f>IF(#REF!="","",IF(#REF!="",IF(#REF!="Premixed","","Please enter a Primer Name. "),""))</f>
        <v>#REF!</v>
      </c>
      <c r="M331" s="31" t="e">
        <f>IF(#REF!="Enclosed",IF(LEN(#REF!)&gt;7,"Please check the Primer Barcode as it is longer than 6 digits and may not be valid. ",""),"")</f>
        <v>#REF!</v>
      </c>
      <c r="N331" s="31" t="e">
        <f>IF(ISBLANK(#REF!),"",IF(#REF!="","Please enter a Template Type. ",""))</f>
        <v>#REF!</v>
      </c>
      <c r="O331" s="31" t="e">
        <f>IF(ISBLANK(#REF!),"",IF(#REF!="","Please enter Primer Type. ",""))</f>
        <v>#REF!</v>
      </c>
      <c r="P331" s="31" t="e">
        <f>IF(ISBLANK(#REF!),"",IF(#REF!="","Please enter Product Type. ",""))</f>
        <v>#REF!</v>
      </c>
      <c r="Q331" s="26" t="e">
        <f>IF(#REF!="","",IF(#REF!="","Please enter a sample name for each reaction. ",""))</f>
        <v>#REF!</v>
      </c>
      <c r="AA331" s="31" t="e">
        <f>IF(VLOOKUP(#REF!,DropData!$C$2:$D$57,2,0)="Yes","Yes","")</f>
        <v>#REF!</v>
      </c>
    </row>
    <row r="332" spans="9:27" x14ac:dyDescent="0.2">
      <c r="I332" s="31" t="e">
        <f t="shared" si="10"/>
        <v>#REF!</v>
      </c>
      <c r="J332" s="31" t="e">
        <f>IF(#REF!="Needs Synthesis",IF(#REF!="","Please enter a sequence for a primer that needs synthesis. ",""),"")</f>
        <v>#REF!</v>
      </c>
      <c r="K332" s="31" t="e">
        <f>IF(ISTEXT(AA332),"",IF(LEFT(#REF!,4)="Free","Please select a primer from the Standard Primer List. ",""))</f>
        <v>#REF!</v>
      </c>
      <c r="L332" s="31" t="e">
        <f>IF(#REF!="","",IF(#REF!="",IF(#REF!="Premixed","","Please enter a Primer Name. "),""))</f>
        <v>#REF!</v>
      </c>
      <c r="M332" s="31" t="e">
        <f>IF(#REF!="Enclosed",IF(LEN(#REF!)&gt;7,"Please check the Primer Barcode as it is longer than 6 digits and may not be valid. ",""),"")</f>
        <v>#REF!</v>
      </c>
      <c r="N332" s="31" t="e">
        <f>IF(ISBLANK(#REF!),"",IF(#REF!="","Please enter a Template Type. ",""))</f>
        <v>#REF!</v>
      </c>
      <c r="O332" s="31" t="e">
        <f>IF(ISBLANK(#REF!),"",IF(#REF!="","Please enter Primer Type. ",""))</f>
        <v>#REF!</v>
      </c>
      <c r="P332" s="31" t="e">
        <f>IF(ISBLANK(#REF!),"",IF(#REF!="","Please enter Product Type. ",""))</f>
        <v>#REF!</v>
      </c>
      <c r="Q332" s="26" t="e">
        <f>IF(#REF!="","",IF(#REF!="","Please enter a sample name for each reaction. ",""))</f>
        <v>#REF!</v>
      </c>
      <c r="AA332" s="31" t="e">
        <f>IF(VLOOKUP(#REF!,DropData!$C$2:$D$57,2,0)="Yes","Yes","")</f>
        <v>#REF!</v>
      </c>
    </row>
    <row r="333" spans="9:27" x14ac:dyDescent="0.2">
      <c r="I333" s="31" t="e">
        <f t="shared" si="10"/>
        <v>#REF!</v>
      </c>
      <c r="J333" s="31" t="e">
        <f>IF(#REF!="Needs Synthesis",IF(#REF!="","Please enter a sequence for a primer that needs synthesis. ",""),"")</f>
        <v>#REF!</v>
      </c>
      <c r="K333" s="31" t="e">
        <f>IF(ISTEXT(AA333),"",IF(LEFT(#REF!,4)="Free","Please select a primer from the Standard Primer List. ",""))</f>
        <v>#REF!</v>
      </c>
      <c r="L333" s="31" t="e">
        <f>IF(#REF!="","",IF(#REF!="",IF(#REF!="Premixed","","Please enter a Primer Name. "),""))</f>
        <v>#REF!</v>
      </c>
      <c r="M333" s="31" t="e">
        <f>IF(#REF!="Enclosed",IF(LEN(#REF!)&gt;7,"Please check the Primer Barcode as it is longer than 6 digits and may not be valid. ",""),"")</f>
        <v>#REF!</v>
      </c>
      <c r="N333" s="31" t="e">
        <f>IF(ISBLANK(#REF!),"",IF(#REF!="","Please enter a Template Type. ",""))</f>
        <v>#REF!</v>
      </c>
      <c r="O333" s="31" t="e">
        <f>IF(ISBLANK(#REF!),"",IF(#REF!="","Please enter Primer Type. ",""))</f>
        <v>#REF!</v>
      </c>
      <c r="P333" s="31" t="e">
        <f>IF(ISBLANK(#REF!),"",IF(#REF!="","Please enter Product Type. ",""))</f>
        <v>#REF!</v>
      </c>
      <c r="Q333" s="26" t="e">
        <f>IF(#REF!="","",IF(#REF!="","Please enter a sample name for each reaction. ",""))</f>
        <v>#REF!</v>
      </c>
      <c r="AA333" s="31" t="e">
        <f>IF(VLOOKUP(#REF!,DropData!$C$2:$D$57,2,0)="Yes","Yes","")</f>
        <v>#REF!</v>
      </c>
    </row>
    <row r="334" spans="9:27" x14ac:dyDescent="0.2">
      <c r="I334" s="31" t="e">
        <f t="shared" si="10"/>
        <v>#REF!</v>
      </c>
      <c r="J334" s="31" t="e">
        <f>IF(#REF!="Needs Synthesis",IF(#REF!="","Please enter a sequence for a primer that needs synthesis. ",""),"")</f>
        <v>#REF!</v>
      </c>
      <c r="K334" s="31" t="e">
        <f>IF(ISTEXT(AA334),"",IF(LEFT(#REF!,4)="Free","Please select a primer from the Standard Primer List. ",""))</f>
        <v>#REF!</v>
      </c>
      <c r="L334" s="31" t="e">
        <f>IF(#REF!="","",IF(#REF!="",IF(#REF!="Premixed","","Please enter a Primer Name. "),""))</f>
        <v>#REF!</v>
      </c>
      <c r="M334" s="31" t="e">
        <f>IF(#REF!="Enclosed",IF(LEN(#REF!)&gt;7,"Please check the Primer Barcode as it is longer than 6 digits and may not be valid. ",""),"")</f>
        <v>#REF!</v>
      </c>
      <c r="N334" s="31" t="e">
        <f>IF(ISBLANK(#REF!),"",IF(#REF!="","Please enter a Template Type. ",""))</f>
        <v>#REF!</v>
      </c>
      <c r="O334" s="31" t="e">
        <f>IF(ISBLANK(#REF!),"",IF(#REF!="","Please enter Primer Type. ",""))</f>
        <v>#REF!</v>
      </c>
      <c r="P334" s="31" t="e">
        <f>IF(ISBLANK(#REF!),"",IF(#REF!="","Please enter Product Type. ",""))</f>
        <v>#REF!</v>
      </c>
      <c r="Q334" s="26" t="e">
        <f>IF(#REF!="","",IF(#REF!="","Please enter a sample name for each reaction. ",""))</f>
        <v>#REF!</v>
      </c>
      <c r="AA334" s="31" t="e">
        <f>IF(VLOOKUP(#REF!,DropData!$C$2:$D$57,2,0)="Yes","Yes","")</f>
        <v>#REF!</v>
      </c>
    </row>
    <row r="335" spans="9:27" x14ac:dyDescent="0.2">
      <c r="I335" s="31" t="e">
        <f t="shared" si="10"/>
        <v>#REF!</v>
      </c>
      <c r="J335" s="31" t="e">
        <f>IF(#REF!="Needs Synthesis",IF(#REF!="","Please enter a sequence for a primer that needs synthesis. ",""),"")</f>
        <v>#REF!</v>
      </c>
      <c r="K335" s="31" t="e">
        <f>IF(ISTEXT(AA335),"",IF(LEFT(#REF!,4)="Free","Please select a primer from the Standard Primer List. ",""))</f>
        <v>#REF!</v>
      </c>
      <c r="L335" s="31" t="e">
        <f>IF(#REF!="","",IF(#REF!="",IF(#REF!="Premixed","","Please enter a Primer Name. "),""))</f>
        <v>#REF!</v>
      </c>
      <c r="M335" s="31" t="e">
        <f>IF(#REF!="Enclosed",IF(LEN(#REF!)&gt;7,"Please check the Primer Barcode as it is longer than 6 digits and may not be valid. ",""),"")</f>
        <v>#REF!</v>
      </c>
      <c r="N335" s="31" t="e">
        <f>IF(ISBLANK(#REF!),"",IF(#REF!="","Please enter a Template Type. ",""))</f>
        <v>#REF!</v>
      </c>
      <c r="O335" s="31" t="e">
        <f>IF(ISBLANK(#REF!),"",IF(#REF!="","Please enter Primer Type. ",""))</f>
        <v>#REF!</v>
      </c>
      <c r="P335" s="31" t="e">
        <f>IF(ISBLANK(#REF!),"",IF(#REF!="","Please enter Product Type. ",""))</f>
        <v>#REF!</v>
      </c>
      <c r="Q335" s="26" t="e">
        <f>IF(#REF!="","",IF(#REF!="","Please enter a sample name for each reaction. ",""))</f>
        <v>#REF!</v>
      </c>
      <c r="AA335" s="31" t="e">
        <f>IF(VLOOKUP(#REF!,DropData!$C$2:$D$57,2,0)="Yes","Yes","")</f>
        <v>#REF!</v>
      </c>
    </row>
    <row r="336" spans="9:27" x14ac:dyDescent="0.2">
      <c r="I336" s="31" t="e">
        <f t="shared" si="10"/>
        <v>#REF!</v>
      </c>
      <c r="J336" s="31" t="e">
        <f>IF(#REF!="Needs Synthesis",IF(#REF!="","Please enter a sequence for a primer that needs synthesis. ",""),"")</f>
        <v>#REF!</v>
      </c>
      <c r="K336" s="31" t="e">
        <f>IF(ISTEXT(AA336),"",IF(LEFT(#REF!,4)="Free","Please select a primer from the Standard Primer List. ",""))</f>
        <v>#REF!</v>
      </c>
      <c r="L336" s="31" t="e">
        <f>IF(#REF!="","",IF(#REF!="",IF(#REF!="Premixed","","Please enter a Primer Name. "),""))</f>
        <v>#REF!</v>
      </c>
      <c r="M336" s="31" t="e">
        <f>IF(#REF!="Enclosed",IF(LEN(#REF!)&gt;7,"Please check the Primer Barcode as it is longer than 6 digits and may not be valid. ",""),"")</f>
        <v>#REF!</v>
      </c>
      <c r="N336" s="31" t="e">
        <f>IF(ISBLANK(#REF!),"",IF(#REF!="","Please enter a Template Type. ",""))</f>
        <v>#REF!</v>
      </c>
      <c r="O336" s="31" t="e">
        <f>IF(ISBLANK(#REF!),"",IF(#REF!="","Please enter Primer Type. ",""))</f>
        <v>#REF!</v>
      </c>
      <c r="P336" s="31" t="e">
        <f>IF(ISBLANK(#REF!),"",IF(#REF!="","Please enter Product Type. ",""))</f>
        <v>#REF!</v>
      </c>
      <c r="Q336" s="26" t="e">
        <f>IF(#REF!="","",IF(#REF!="","Please enter a sample name for each reaction. ",""))</f>
        <v>#REF!</v>
      </c>
      <c r="AA336" s="31" t="e">
        <f>IF(VLOOKUP(#REF!,DropData!$C$2:$D$57,2,0)="Yes","Yes","")</f>
        <v>#REF!</v>
      </c>
    </row>
    <row r="337" spans="9:27" x14ac:dyDescent="0.2">
      <c r="I337" s="31" t="e">
        <f t="shared" si="10"/>
        <v>#REF!</v>
      </c>
      <c r="J337" s="31" t="e">
        <f>IF(#REF!="Needs Synthesis",IF(#REF!="","Please enter a sequence for a primer that needs synthesis. ",""),"")</f>
        <v>#REF!</v>
      </c>
      <c r="K337" s="31" t="e">
        <f>IF(ISTEXT(AA337),"",IF(LEFT(#REF!,4)="Free","Please select a primer from the Standard Primer List. ",""))</f>
        <v>#REF!</v>
      </c>
      <c r="L337" s="31" t="e">
        <f>IF(#REF!="","",IF(#REF!="",IF(#REF!="Premixed","","Please enter a Primer Name. "),""))</f>
        <v>#REF!</v>
      </c>
      <c r="M337" s="31" t="e">
        <f>IF(#REF!="Enclosed",IF(LEN(#REF!)&gt;7,"Please check the Primer Barcode as it is longer than 6 digits and may not be valid. ",""),"")</f>
        <v>#REF!</v>
      </c>
      <c r="N337" s="31" t="e">
        <f>IF(ISBLANK(#REF!),"",IF(#REF!="","Please enter a Template Type. ",""))</f>
        <v>#REF!</v>
      </c>
      <c r="O337" s="31" t="e">
        <f>IF(ISBLANK(#REF!),"",IF(#REF!="","Please enter Primer Type. ",""))</f>
        <v>#REF!</v>
      </c>
      <c r="P337" s="31" t="e">
        <f>IF(ISBLANK(#REF!),"",IF(#REF!="","Please enter Product Type. ",""))</f>
        <v>#REF!</v>
      </c>
      <c r="Q337" s="26" t="e">
        <f>IF(#REF!="","",IF(#REF!="","Please enter a sample name for each reaction. ",""))</f>
        <v>#REF!</v>
      </c>
      <c r="AA337" s="31" t="e">
        <f>IF(VLOOKUP(#REF!,DropData!$C$2:$D$57,2,0)="Yes","Yes","")</f>
        <v>#REF!</v>
      </c>
    </row>
    <row r="338" spans="9:27" x14ac:dyDescent="0.2">
      <c r="I338" s="31" t="e">
        <f t="shared" si="10"/>
        <v>#REF!</v>
      </c>
      <c r="J338" s="31" t="e">
        <f>IF(#REF!="Needs Synthesis",IF(#REF!="","Please enter a sequence for a primer that needs synthesis. ",""),"")</f>
        <v>#REF!</v>
      </c>
      <c r="K338" s="31" t="e">
        <f>IF(ISTEXT(AA338),"",IF(LEFT(#REF!,4)="Free","Please select a primer from the Standard Primer List. ",""))</f>
        <v>#REF!</v>
      </c>
      <c r="L338" s="31" t="e">
        <f>IF(#REF!="","",IF(#REF!="",IF(#REF!="Premixed","","Please enter a Primer Name. "),""))</f>
        <v>#REF!</v>
      </c>
      <c r="M338" s="31" t="e">
        <f>IF(#REF!="Enclosed",IF(LEN(#REF!)&gt;7,"Please check the Primer Barcode as it is longer than 6 digits and may not be valid. ",""),"")</f>
        <v>#REF!</v>
      </c>
      <c r="N338" s="31" t="e">
        <f>IF(ISBLANK(#REF!),"",IF(#REF!="","Please enter a Template Type. ",""))</f>
        <v>#REF!</v>
      </c>
      <c r="O338" s="31" t="e">
        <f>IF(ISBLANK(#REF!),"",IF(#REF!="","Please enter Primer Type. ",""))</f>
        <v>#REF!</v>
      </c>
      <c r="P338" s="31" t="e">
        <f>IF(ISBLANK(#REF!),"",IF(#REF!="","Please enter Product Type. ",""))</f>
        <v>#REF!</v>
      </c>
      <c r="Q338" s="26" t="e">
        <f>IF(#REF!="","",IF(#REF!="","Please enter a sample name for each reaction. ",""))</f>
        <v>#REF!</v>
      </c>
      <c r="AA338" s="31" t="e">
        <f>IF(VLOOKUP(#REF!,DropData!$C$2:$D$57,2,0)="Yes","Yes","")</f>
        <v>#REF!</v>
      </c>
    </row>
    <row r="339" spans="9:27" x14ac:dyDescent="0.2">
      <c r="I339" s="31" t="e">
        <f t="shared" si="10"/>
        <v>#REF!</v>
      </c>
      <c r="J339" s="31" t="e">
        <f>IF(#REF!="Needs Synthesis",IF(#REF!="","Please enter a sequence for a primer that needs synthesis. ",""),"")</f>
        <v>#REF!</v>
      </c>
      <c r="K339" s="31" t="e">
        <f>IF(ISTEXT(AA339),"",IF(LEFT(#REF!,4)="Free","Please select a primer from the Standard Primer List. ",""))</f>
        <v>#REF!</v>
      </c>
      <c r="L339" s="31" t="e">
        <f>IF(#REF!="","",IF(#REF!="",IF(#REF!="Premixed","","Please enter a Primer Name. "),""))</f>
        <v>#REF!</v>
      </c>
      <c r="M339" s="31" t="e">
        <f>IF(#REF!="Enclosed",IF(LEN(#REF!)&gt;7,"Please check the Primer Barcode as it is longer than 6 digits and may not be valid. ",""),"")</f>
        <v>#REF!</v>
      </c>
      <c r="N339" s="31" t="e">
        <f>IF(ISBLANK(#REF!),"",IF(#REF!="","Please enter a Template Type. ",""))</f>
        <v>#REF!</v>
      </c>
      <c r="O339" s="31" t="e">
        <f>IF(ISBLANK(#REF!),"",IF(#REF!="","Please enter Primer Type. ",""))</f>
        <v>#REF!</v>
      </c>
      <c r="P339" s="31" t="e">
        <f>IF(ISBLANK(#REF!),"",IF(#REF!="","Please enter Product Type. ",""))</f>
        <v>#REF!</v>
      </c>
      <c r="Q339" s="26" t="e">
        <f>IF(#REF!="","",IF(#REF!="","Please enter a sample name for each reaction. ",""))</f>
        <v>#REF!</v>
      </c>
      <c r="AA339" s="31" t="e">
        <f>IF(VLOOKUP(#REF!,DropData!$C$2:$D$57,2,0)="Yes","Yes","")</f>
        <v>#REF!</v>
      </c>
    </row>
    <row r="340" spans="9:27" x14ac:dyDescent="0.2">
      <c r="I340" s="31" t="e">
        <f t="shared" si="10"/>
        <v>#REF!</v>
      </c>
      <c r="J340" s="31" t="e">
        <f>IF(#REF!="Needs Synthesis",IF(#REF!="","Please enter a sequence for a primer that needs synthesis. ",""),"")</f>
        <v>#REF!</v>
      </c>
      <c r="K340" s="31" t="e">
        <f>IF(ISTEXT(AA340),"",IF(LEFT(#REF!,4)="Free","Please select a primer from the Standard Primer List. ",""))</f>
        <v>#REF!</v>
      </c>
      <c r="L340" s="31" t="e">
        <f>IF(#REF!="","",IF(#REF!="",IF(#REF!="Premixed","","Please enter a Primer Name. "),""))</f>
        <v>#REF!</v>
      </c>
      <c r="M340" s="31" t="e">
        <f>IF(#REF!="Enclosed",IF(LEN(#REF!)&gt;7,"Please check the Primer Barcode as it is longer than 6 digits and may not be valid. ",""),"")</f>
        <v>#REF!</v>
      </c>
      <c r="N340" s="31" t="e">
        <f>IF(ISBLANK(#REF!),"",IF(#REF!="","Please enter a Template Type. ",""))</f>
        <v>#REF!</v>
      </c>
      <c r="O340" s="31" t="e">
        <f>IF(ISBLANK(#REF!),"",IF(#REF!="","Please enter Primer Type. ",""))</f>
        <v>#REF!</v>
      </c>
      <c r="P340" s="31" t="e">
        <f>IF(ISBLANK(#REF!),"",IF(#REF!="","Please enter Product Type. ",""))</f>
        <v>#REF!</v>
      </c>
      <c r="Q340" s="26" t="e">
        <f>IF(#REF!="","",IF(#REF!="","Please enter a sample name for each reaction. ",""))</f>
        <v>#REF!</v>
      </c>
      <c r="AA340" s="31" t="e">
        <f>IF(VLOOKUP(#REF!,DropData!$C$2:$D$57,2,0)="Yes","Yes","")</f>
        <v>#REF!</v>
      </c>
    </row>
    <row r="341" spans="9:27" x14ac:dyDescent="0.2">
      <c r="I341" s="31" t="e">
        <f t="shared" si="10"/>
        <v>#REF!</v>
      </c>
      <c r="J341" s="31" t="e">
        <f>IF(#REF!="Needs Synthesis",IF(#REF!="","Please enter a sequence for a primer that needs synthesis. ",""),"")</f>
        <v>#REF!</v>
      </c>
      <c r="K341" s="31" t="e">
        <f>IF(ISTEXT(AA341),"",IF(LEFT(#REF!,4)="Free","Please select a primer from the Standard Primer List. ",""))</f>
        <v>#REF!</v>
      </c>
      <c r="L341" s="31" t="e">
        <f>IF(#REF!="","",IF(#REF!="",IF(#REF!="Premixed","","Please enter a Primer Name. "),""))</f>
        <v>#REF!</v>
      </c>
      <c r="M341" s="31" t="e">
        <f>IF(#REF!="Enclosed",IF(LEN(#REF!)&gt;7,"Please check the Primer Barcode as it is longer than 6 digits and may not be valid. ",""),"")</f>
        <v>#REF!</v>
      </c>
      <c r="N341" s="31" t="e">
        <f>IF(ISBLANK(#REF!),"",IF(#REF!="","Please enter a Template Type. ",""))</f>
        <v>#REF!</v>
      </c>
      <c r="O341" s="31" t="e">
        <f>IF(ISBLANK(#REF!),"",IF(#REF!="","Please enter Primer Type. ",""))</f>
        <v>#REF!</v>
      </c>
      <c r="P341" s="31" t="e">
        <f>IF(ISBLANK(#REF!),"",IF(#REF!="","Please enter Product Type. ",""))</f>
        <v>#REF!</v>
      </c>
      <c r="Q341" s="26" t="e">
        <f>IF(#REF!="","",IF(#REF!="","Please enter a sample name for each reaction. ",""))</f>
        <v>#REF!</v>
      </c>
      <c r="AA341" s="31" t="e">
        <f>IF(VLOOKUP(#REF!,DropData!$C$2:$D$57,2,0)="Yes","Yes","")</f>
        <v>#REF!</v>
      </c>
    </row>
    <row r="342" spans="9:27" x14ac:dyDescent="0.2">
      <c r="I342" s="31" t="e">
        <f t="shared" si="10"/>
        <v>#REF!</v>
      </c>
      <c r="J342" s="31" t="e">
        <f>IF(#REF!="Needs Synthesis",IF(#REF!="","Please enter a sequence for a primer that needs synthesis. ",""),"")</f>
        <v>#REF!</v>
      </c>
      <c r="K342" s="31" t="e">
        <f>IF(ISTEXT(AA342),"",IF(LEFT(#REF!,4)="Free","Please select a primer from the Standard Primer List. ",""))</f>
        <v>#REF!</v>
      </c>
      <c r="L342" s="31" t="e">
        <f>IF(#REF!="","",IF(#REF!="",IF(#REF!="Premixed","","Please enter a Primer Name. "),""))</f>
        <v>#REF!</v>
      </c>
      <c r="M342" s="31" t="e">
        <f>IF(#REF!="Enclosed",IF(LEN(#REF!)&gt;7,"Please check the Primer Barcode as it is longer than 6 digits and may not be valid. ",""),"")</f>
        <v>#REF!</v>
      </c>
      <c r="N342" s="31" t="e">
        <f>IF(ISBLANK(#REF!),"",IF(#REF!="","Please enter a Template Type. ",""))</f>
        <v>#REF!</v>
      </c>
      <c r="O342" s="31" t="e">
        <f>IF(ISBLANK(#REF!),"",IF(#REF!="","Please enter Primer Type. ",""))</f>
        <v>#REF!</v>
      </c>
      <c r="P342" s="31" t="e">
        <f>IF(ISBLANK(#REF!),"",IF(#REF!="","Please enter Product Type. ",""))</f>
        <v>#REF!</v>
      </c>
      <c r="Q342" s="26" t="e">
        <f>IF(#REF!="","",IF(#REF!="","Please enter a sample name for each reaction. ",""))</f>
        <v>#REF!</v>
      </c>
      <c r="AA342" s="31" t="e">
        <f>IF(VLOOKUP(#REF!,DropData!$C$2:$D$57,2,0)="Yes","Yes","")</f>
        <v>#REF!</v>
      </c>
    </row>
    <row r="343" spans="9:27" x14ac:dyDescent="0.2">
      <c r="I343" s="31" t="e">
        <f t="shared" si="10"/>
        <v>#REF!</v>
      </c>
      <c r="J343" s="31" t="e">
        <f>IF(#REF!="Needs Synthesis",IF(#REF!="","Please enter a sequence for a primer that needs synthesis. ",""),"")</f>
        <v>#REF!</v>
      </c>
      <c r="K343" s="31" t="e">
        <f>IF(ISTEXT(AA343),"",IF(LEFT(#REF!,4)="Free","Please select a primer from the Standard Primer List. ",""))</f>
        <v>#REF!</v>
      </c>
      <c r="L343" s="31" t="e">
        <f>IF(#REF!="","",IF(#REF!="",IF(#REF!="Premixed","","Please enter a Primer Name. "),""))</f>
        <v>#REF!</v>
      </c>
      <c r="M343" s="31" t="e">
        <f>IF(#REF!="Enclosed",IF(LEN(#REF!)&gt;7,"Please check the Primer Barcode as it is longer than 6 digits and may not be valid. ",""),"")</f>
        <v>#REF!</v>
      </c>
      <c r="N343" s="31" t="e">
        <f>IF(ISBLANK(#REF!),"",IF(#REF!="","Please enter a Template Type. ",""))</f>
        <v>#REF!</v>
      </c>
      <c r="O343" s="31" t="e">
        <f>IF(ISBLANK(#REF!),"",IF(#REF!="","Please enter Primer Type. ",""))</f>
        <v>#REF!</v>
      </c>
      <c r="P343" s="31" t="e">
        <f>IF(ISBLANK(#REF!),"",IF(#REF!="","Please enter Product Type. ",""))</f>
        <v>#REF!</v>
      </c>
      <c r="Q343" s="26" t="e">
        <f>IF(#REF!="","",IF(#REF!="","Please enter a sample name for each reaction. ",""))</f>
        <v>#REF!</v>
      </c>
      <c r="AA343" s="31" t="e">
        <f>IF(VLOOKUP(#REF!,DropData!$C$2:$D$57,2,0)="Yes","Yes","")</f>
        <v>#REF!</v>
      </c>
    </row>
    <row r="344" spans="9:27" x14ac:dyDescent="0.2">
      <c r="I344" s="31" t="e">
        <f t="shared" si="10"/>
        <v>#REF!</v>
      </c>
      <c r="J344" s="31" t="e">
        <f>IF(#REF!="Needs Synthesis",IF(#REF!="","Please enter a sequence for a primer that needs synthesis. ",""),"")</f>
        <v>#REF!</v>
      </c>
      <c r="K344" s="31" t="e">
        <f>IF(ISTEXT(AA344),"",IF(LEFT(#REF!,4)="Free","Please select a primer from the Standard Primer List. ",""))</f>
        <v>#REF!</v>
      </c>
      <c r="L344" s="31" t="e">
        <f>IF(#REF!="","",IF(#REF!="",IF(#REF!="Premixed","","Please enter a Primer Name. "),""))</f>
        <v>#REF!</v>
      </c>
      <c r="M344" s="31" t="e">
        <f>IF(#REF!="Enclosed",IF(LEN(#REF!)&gt;7,"Please check the Primer Barcode as it is longer than 6 digits and may not be valid. ",""),"")</f>
        <v>#REF!</v>
      </c>
      <c r="N344" s="31" t="e">
        <f>IF(ISBLANK(#REF!),"",IF(#REF!="","Please enter a Template Type. ",""))</f>
        <v>#REF!</v>
      </c>
      <c r="O344" s="31" t="e">
        <f>IF(ISBLANK(#REF!),"",IF(#REF!="","Please enter Primer Type. ",""))</f>
        <v>#REF!</v>
      </c>
      <c r="P344" s="31" t="e">
        <f>IF(ISBLANK(#REF!),"",IF(#REF!="","Please enter Product Type. ",""))</f>
        <v>#REF!</v>
      </c>
      <c r="Q344" s="26" t="e">
        <f>IF(#REF!="","",IF(#REF!="","Please enter a sample name for each reaction. ",""))</f>
        <v>#REF!</v>
      </c>
      <c r="AA344" s="31" t="e">
        <f>IF(VLOOKUP(#REF!,DropData!$C$2:$D$57,2,0)="Yes","Yes","")</f>
        <v>#REF!</v>
      </c>
    </row>
    <row r="345" spans="9:27" x14ac:dyDescent="0.2">
      <c r="I345" s="31" t="e">
        <f t="shared" si="10"/>
        <v>#REF!</v>
      </c>
      <c r="J345" s="31" t="e">
        <f>IF(#REF!="Needs Synthesis",IF(#REF!="","Please enter a sequence for a primer that needs synthesis. ",""),"")</f>
        <v>#REF!</v>
      </c>
      <c r="K345" s="31" t="e">
        <f>IF(ISTEXT(AA345),"",IF(LEFT(#REF!,4)="Free","Please select a primer from the Standard Primer List. ",""))</f>
        <v>#REF!</v>
      </c>
      <c r="L345" s="31" t="e">
        <f>IF(#REF!="","",IF(#REF!="",IF(#REF!="Premixed","","Please enter a Primer Name. "),""))</f>
        <v>#REF!</v>
      </c>
      <c r="M345" s="31" t="e">
        <f>IF(#REF!="Enclosed",IF(LEN(#REF!)&gt;7,"Please check the Primer Barcode as it is longer than 6 digits and may not be valid. ",""),"")</f>
        <v>#REF!</v>
      </c>
      <c r="N345" s="31" t="e">
        <f>IF(ISBLANK(#REF!),"",IF(#REF!="","Please enter a Template Type. ",""))</f>
        <v>#REF!</v>
      </c>
      <c r="O345" s="31" t="e">
        <f>IF(ISBLANK(#REF!),"",IF(#REF!="","Please enter Primer Type. ",""))</f>
        <v>#REF!</v>
      </c>
      <c r="P345" s="31" t="e">
        <f>IF(ISBLANK(#REF!),"",IF(#REF!="","Please enter Product Type. ",""))</f>
        <v>#REF!</v>
      </c>
      <c r="Q345" s="26" t="e">
        <f>IF(#REF!="","",IF(#REF!="","Please enter a sample name for each reaction. ",""))</f>
        <v>#REF!</v>
      </c>
      <c r="AA345" s="31" t="e">
        <f>IF(VLOOKUP(#REF!,DropData!$C$2:$D$57,2,0)="Yes","Yes","")</f>
        <v>#REF!</v>
      </c>
    </row>
    <row r="346" spans="9:27" x14ac:dyDescent="0.2">
      <c r="I346" s="31" t="e">
        <f t="shared" si="10"/>
        <v>#REF!</v>
      </c>
      <c r="J346" s="31" t="e">
        <f>IF(#REF!="Needs Synthesis",IF(#REF!="","Please enter a sequence for a primer that needs synthesis. ",""),"")</f>
        <v>#REF!</v>
      </c>
      <c r="K346" s="31" t="e">
        <f>IF(ISTEXT(AA346),"",IF(LEFT(#REF!,4)="Free","Please select a primer from the Standard Primer List. ",""))</f>
        <v>#REF!</v>
      </c>
      <c r="L346" s="31" t="e">
        <f>IF(#REF!="","",IF(#REF!="",IF(#REF!="Premixed","","Please enter a Primer Name. "),""))</f>
        <v>#REF!</v>
      </c>
      <c r="M346" s="31" t="e">
        <f>IF(#REF!="Enclosed",IF(LEN(#REF!)&gt;7,"Please check the Primer Barcode as it is longer than 6 digits and may not be valid. ",""),"")</f>
        <v>#REF!</v>
      </c>
      <c r="N346" s="31" t="e">
        <f>IF(ISBLANK(#REF!),"",IF(#REF!="","Please enter a Template Type. ",""))</f>
        <v>#REF!</v>
      </c>
      <c r="O346" s="31" t="e">
        <f>IF(ISBLANK(#REF!),"",IF(#REF!="","Please enter Primer Type. ",""))</f>
        <v>#REF!</v>
      </c>
      <c r="P346" s="31" t="e">
        <f>IF(ISBLANK(#REF!),"",IF(#REF!="","Please enter Product Type. ",""))</f>
        <v>#REF!</v>
      </c>
      <c r="Q346" s="26" t="e">
        <f>IF(#REF!="","",IF(#REF!="","Please enter a sample name for each reaction. ",""))</f>
        <v>#REF!</v>
      </c>
      <c r="AA346" s="31" t="e">
        <f>IF(VLOOKUP(#REF!,DropData!$C$2:$D$57,2,0)="Yes","Yes","")</f>
        <v>#REF!</v>
      </c>
    </row>
    <row r="347" spans="9:27" x14ac:dyDescent="0.2">
      <c r="I347" s="31" t="e">
        <f t="shared" si="10"/>
        <v>#REF!</v>
      </c>
      <c r="J347" s="31" t="e">
        <f>IF(#REF!="Needs Synthesis",IF(#REF!="","Please enter a sequence for a primer that needs synthesis. ",""),"")</f>
        <v>#REF!</v>
      </c>
      <c r="K347" s="31" t="e">
        <f>IF(ISTEXT(AA347),"",IF(LEFT(#REF!,4)="Free","Please select a primer from the Standard Primer List. ",""))</f>
        <v>#REF!</v>
      </c>
      <c r="L347" s="31" t="e">
        <f>IF(#REF!="","",IF(#REF!="",IF(#REF!="Premixed","","Please enter a Primer Name. "),""))</f>
        <v>#REF!</v>
      </c>
      <c r="M347" s="31" t="e">
        <f>IF(#REF!="Enclosed",IF(LEN(#REF!)&gt;7,"Please check the Primer Barcode as it is longer than 6 digits and may not be valid. ",""),"")</f>
        <v>#REF!</v>
      </c>
      <c r="N347" s="31" t="e">
        <f>IF(ISBLANK(#REF!),"",IF(#REF!="","Please enter a Template Type. ",""))</f>
        <v>#REF!</v>
      </c>
      <c r="O347" s="31" t="e">
        <f>IF(ISBLANK(#REF!),"",IF(#REF!="","Please enter Primer Type. ",""))</f>
        <v>#REF!</v>
      </c>
      <c r="P347" s="31" t="e">
        <f>IF(ISBLANK(#REF!),"",IF(#REF!="","Please enter Product Type. ",""))</f>
        <v>#REF!</v>
      </c>
      <c r="Q347" s="26" t="e">
        <f>IF(#REF!="","",IF(#REF!="","Please enter a sample name for each reaction. ",""))</f>
        <v>#REF!</v>
      </c>
      <c r="AA347" s="31" t="e">
        <f>IF(VLOOKUP(#REF!,DropData!$C$2:$D$57,2,0)="Yes","Yes","")</f>
        <v>#REF!</v>
      </c>
    </row>
    <row r="348" spans="9:27" x14ac:dyDescent="0.2">
      <c r="I348" s="31" t="e">
        <f t="shared" si="10"/>
        <v>#REF!</v>
      </c>
      <c r="J348" s="31" t="e">
        <f>IF(#REF!="Needs Synthesis",IF(#REF!="","Please enter a sequence for a primer that needs synthesis. ",""),"")</f>
        <v>#REF!</v>
      </c>
      <c r="K348" s="31" t="e">
        <f>IF(ISTEXT(AA348),"",IF(LEFT(#REF!,4)="Free","Please select a primer from the Standard Primer List. ",""))</f>
        <v>#REF!</v>
      </c>
      <c r="L348" s="31" t="e">
        <f>IF(#REF!="","",IF(#REF!="",IF(#REF!="Premixed","","Please enter a Primer Name. "),""))</f>
        <v>#REF!</v>
      </c>
      <c r="M348" s="31" t="e">
        <f>IF(#REF!="Enclosed",IF(LEN(#REF!)&gt;7,"Please check the Primer Barcode as it is longer than 6 digits and may not be valid. ",""),"")</f>
        <v>#REF!</v>
      </c>
      <c r="N348" s="31" t="e">
        <f>IF(ISBLANK(#REF!),"",IF(#REF!="","Please enter a Template Type. ",""))</f>
        <v>#REF!</v>
      </c>
      <c r="O348" s="31" t="e">
        <f>IF(ISBLANK(#REF!),"",IF(#REF!="","Please enter Primer Type. ",""))</f>
        <v>#REF!</v>
      </c>
      <c r="P348" s="31" t="e">
        <f>IF(ISBLANK(#REF!),"",IF(#REF!="","Please enter Product Type. ",""))</f>
        <v>#REF!</v>
      </c>
      <c r="Q348" s="26" t="e">
        <f>IF(#REF!="","",IF(#REF!="","Please enter a sample name for each reaction. ",""))</f>
        <v>#REF!</v>
      </c>
      <c r="AA348" s="31" t="e">
        <f>IF(VLOOKUP(#REF!,DropData!$C$2:$D$57,2,0)="Yes","Yes","")</f>
        <v>#REF!</v>
      </c>
    </row>
    <row r="349" spans="9:27" x14ac:dyDescent="0.2">
      <c r="I349" s="31" t="e">
        <f t="shared" si="10"/>
        <v>#REF!</v>
      </c>
      <c r="J349" s="31" t="e">
        <f>IF(#REF!="Needs Synthesis",IF(#REF!="","Please enter a sequence for a primer that needs synthesis. ",""),"")</f>
        <v>#REF!</v>
      </c>
      <c r="K349" s="31" t="e">
        <f>IF(ISTEXT(AA349),"",IF(LEFT(#REF!,4)="Free","Please select a primer from the Standard Primer List. ",""))</f>
        <v>#REF!</v>
      </c>
      <c r="L349" s="31" t="e">
        <f>IF(#REF!="","",IF(#REF!="",IF(#REF!="Premixed","","Please enter a Primer Name. "),""))</f>
        <v>#REF!</v>
      </c>
      <c r="M349" s="31" t="e">
        <f>IF(#REF!="Enclosed",IF(LEN(#REF!)&gt;7,"Please check the Primer Barcode as it is longer than 6 digits and may not be valid. ",""),"")</f>
        <v>#REF!</v>
      </c>
      <c r="N349" s="31" t="e">
        <f>IF(ISBLANK(#REF!),"",IF(#REF!="","Please enter a Template Type. ",""))</f>
        <v>#REF!</v>
      </c>
      <c r="O349" s="31" t="e">
        <f>IF(ISBLANK(#REF!),"",IF(#REF!="","Please enter Primer Type. ",""))</f>
        <v>#REF!</v>
      </c>
      <c r="P349" s="31" t="e">
        <f>IF(ISBLANK(#REF!),"",IF(#REF!="","Please enter Product Type. ",""))</f>
        <v>#REF!</v>
      </c>
      <c r="Q349" s="26" t="e">
        <f>IF(#REF!="","",IF(#REF!="","Please enter a sample name for each reaction. ",""))</f>
        <v>#REF!</v>
      </c>
      <c r="AA349" s="31" t="e">
        <f>IF(VLOOKUP(#REF!,DropData!$C$2:$D$57,2,0)="Yes","Yes","")</f>
        <v>#REF!</v>
      </c>
    </row>
    <row r="350" spans="9:27" x14ac:dyDescent="0.2">
      <c r="I350" s="31" t="e">
        <f t="shared" si="10"/>
        <v>#REF!</v>
      </c>
      <c r="J350" s="31" t="e">
        <f>IF(#REF!="Needs Synthesis",IF(#REF!="","Please enter a sequence for a primer that needs synthesis. ",""),"")</f>
        <v>#REF!</v>
      </c>
      <c r="K350" s="31" t="e">
        <f>IF(ISTEXT(AA350),"",IF(LEFT(#REF!,4)="Free","Please select a primer from the Standard Primer List. ",""))</f>
        <v>#REF!</v>
      </c>
      <c r="L350" s="31" t="e">
        <f>IF(#REF!="","",IF(#REF!="",IF(#REF!="Premixed","","Please enter a Primer Name. "),""))</f>
        <v>#REF!</v>
      </c>
      <c r="M350" s="31" t="e">
        <f>IF(#REF!="Enclosed",IF(LEN(#REF!)&gt;7,"Please check the Primer Barcode as it is longer than 6 digits and may not be valid. ",""),"")</f>
        <v>#REF!</v>
      </c>
      <c r="N350" s="31" t="e">
        <f>IF(ISBLANK(#REF!),"",IF(#REF!="","Please enter a Template Type. ",""))</f>
        <v>#REF!</v>
      </c>
      <c r="O350" s="31" t="e">
        <f>IF(ISBLANK(#REF!),"",IF(#REF!="","Please enter Primer Type. ",""))</f>
        <v>#REF!</v>
      </c>
      <c r="P350" s="31" t="e">
        <f>IF(ISBLANK(#REF!),"",IF(#REF!="","Please enter Product Type. ",""))</f>
        <v>#REF!</v>
      </c>
      <c r="Q350" s="26" t="e">
        <f>IF(#REF!="","",IF(#REF!="","Please enter a sample name for each reaction. ",""))</f>
        <v>#REF!</v>
      </c>
      <c r="AA350" s="31" t="e">
        <f>IF(VLOOKUP(#REF!,DropData!$C$2:$D$57,2,0)="Yes","Yes","")</f>
        <v>#REF!</v>
      </c>
    </row>
    <row r="351" spans="9:27" x14ac:dyDescent="0.2">
      <c r="I351" s="31" t="e">
        <f t="shared" si="10"/>
        <v>#REF!</v>
      </c>
      <c r="J351" s="31" t="e">
        <f>IF(#REF!="Needs Synthesis",IF(#REF!="","Please enter a sequence for a primer that needs synthesis. ",""),"")</f>
        <v>#REF!</v>
      </c>
      <c r="K351" s="31" t="e">
        <f>IF(ISTEXT(AA351),"",IF(LEFT(#REF!,4)="Free","Please select a primer from the Standard Primer List. ",""))</f>
        <v>#REF!</v>
      </c>
      <c r="L351" s="31" t="e">
        <f>IF(#REF!="","",IF(#REF!="",IF(#REF!="Premixed","","Please enter a Primer Name. "),""))</f>
        <v>#REF!</v>
      </c>
      <c r="M351" s="31" t="e">
        <f>IF(#REF!="Enclosed",IF(LEN(#REF!)&gt;7,"Please check the Primer Barcode as it is longer than 6 digits and may not be valid. ",""),"")</f>
        <v>#REF!</v>
      </c>
      <c r="N351" s="31" t="e">
        <f>IF(ISBLANK(#REF!),"",IF(#REF!="","Please enter a Template Type. ",""))</f>
        <v>#REF!</v>
      </c>
      <c r="O351" s="31" t="e">
        <f>IF(ISBLANK(#REF!),"",IF(#REF!="","Please enter Primer Type. ",""))</f>
        <v>#REF!</v>
      </c>
      <c r="P351" s="31" t="e">
        <f>IF(ISBLANK(#REF!),"",IF(#REF!="","Please enter Product Type. ",""))</f>
        <v>#REF!</v>
      </c>
      <c r="Q351" s="26" t="e">
        <f>IF(#REF!="","",IF(#REF!="","Please enter a sample name for each reaction. ",""))</f>
        <v>#REF!</v>
      </c>
      <c r="AA351" s="31" t="e">
        <f>IF(VLOOKUP(#REF!,DropData!$C$2:$D$57,2,0)="Yes","Yes","")</f>
        <v>#REF!</v>
      </c>
    </row>
    <row r="352" spans="9:27" x14ac:dyDescent="0.2">
      <c r="I352" s="31" t="e">
        <f t="shared" si="10"/>
        <v>#REF!</v>
      </c>
      <c r="J352" s="31" t="e">
        <f>IF(#REF!="Needs Synthesis",IF(#REF!="","Please enter a sequence for a primer that needs synthesis. ",""),"")</f>
        <v>#REF!</v>
      </c>
      <c r="K352" s="31" t="e">
        <f>IF(ISTEXT(AA352),"",IF(LEFT(#REF!,4)="Free","Please select a primer from the Standard Primer List. ",""))</f>
        <v>#REF!</v>
      </c>
      <c r="L352" s="31" t="e">
        <f>IF(#REF!="","",IF(#REF!="",IF(#REF!="Premixed","","Please enter a Primer Name. "),""))</f>
        <v>#REF!</v>
      </c>
      <c r="M352" s="31" t="e">
        <f>IF(#REF!="Enclosed",IF(LEN(#REF!)&gt;7,"Please check the Primer Barcode as it is longer than 6 digits and may not be valid. ",""),"")</f>
        <v>#REF!</v>
      </c>
      <c r="N352" s="31" t="e">
        <f>IF(ISBLANK(#REF!),"",IF(#REF!="","Please enter a Template Type. ",""))</f>
        <v>#REF!</v>
      </c>
      <c r="O352" s="31" t="e">
        <f>IF(ISBLANK(#REF!),"",IF(#REF!="","Please enter Primer Type. ",""))</f>
        <v>#REF!</v>
      </c>
      <c r="P352" s="31" t="e">
        <f>IF(ISBLANK(#REF!),"",IF(#REF!="","Please enter Product Type. ",""))</f>
        <v>#REF!</v>
      </c>
      <c r="Q352" s="26" t="e">
        <f>IF(#REF!="","",IF(#REF!="","Please enter a sample name for each reaction. ",""))</f>
        <v>#REF!</v>
      </c>
      <c r="AA352" s="31" t="e">
        <f>IF(VLOOKUP(#REF!,DropData!$C$2:$D$57,2,0)="Yes","Yes","")</f>
        <v>#REF!</v>
      </c>
    </row>
    <row r="353" spans="9:27" x14ac:dyDescent="0.2">
      <c r="I353" s="31" t="e">
        <f t="shared" si="10"/>
        <v>#REF!</v>
      </c>
      <c r="J353" s="31" t="e">
        <f>IF(#REF!="Needs Synthesis",IF(#REF!="","Please enter a sequence for a primer that needs synthesis. ",""),"")</f>
        <v>#REF!</v>
      </c>
      <c r="K353" s="31" t="e">
        <f>IF(ISTEXT(AA353),"",IF(LEFT(#REF!,4)="Free","Please select a primer from the Standard Primer List. ",""))</f>
        <v>#REF!</v>
      </c>
      <c r="L353" s="31" t="e">
        <f>IF(#REF!="","",IF(#REF!="",IF(#REF!="Premixed","","Please enter a Primer Name. "),""))</f>
        <v>#REF!</v>
      </c>
      <c r="M353" s="31" t="e">
        <f>IF(#REF!="Enclosed",IF(LEN(#REF!)&gt;7,"Please check the Primer Barcode as it is longer than 6 digits and may not be valid. ",""),"")</f>
        <v>#REF!</v>
      </c>
      <c r="N353" s="31" t="e">
        <f>IF(ISBLANK(#REF!),"",IF(#REF!="","Please enter a Template Type. ",""))</f>
        <v>#REF!</v>
      </c>
      <c r="O353" s="31" t="e">
        <f>IF(ISBLANK(#REF!),"",IF(#REF!="","Please enter Primer Type. ",""))</f>
        <v>#REF!</v>
      </c>
      <c r="P353" s="31" t="e">
        <f>IF(ISBLANK(#REF!),"",IF(#REF!="","Please enter Product Type. ",""))</f>
        <v>#REF!</v>
      </c>
      <c r="Q353" s="26" t="e">
        <f>IF(#REF!="","",IF(#REF!="","Please enter a sample name for each reaction. ",""))</f>
        <v>#REF!</v>
      </c>
      <c r="AA353" s="31" t="e">
        <f>IF(VLOOKUP(#REF!,DropData!$C$2:$D$57,2,0)="Yes","Yes","")</f>
        <v>#REF!</v>
      </c>
    </row>
    <row r="354" spans="9:27" x14ac:dyDescent="0.2">
      <c r="I354" s="31" t="e">
        <f t="shared" si="10"/>
        <v>#REF!</v>
      </c>
      <c r="J354" s="31" t="e">
        <f>IF(#REF!="Needs Synthesis",IF(#REF!="","Please enter a sequence for a primer that needs synthesis. ",""),"")</f>
        <v>#REF!</v>
      </c>
      <c r="K354" s="31" t="e">
        <f>IF(ISTEXT(AA354),"",IF(LEFT(#REF!,4)="Free","Please select a primer from the Standard Primer List. ",""))</f>
        <v>#REF!</v>
      </c>
      <c r="L354" s="31" t="e">
        <f>IF(#REF!="","",IF(#REF!="",IF(#REF!="Premixed","","Please enter a Primer Name. "),""))</f>
        <v>#REF!</v>
      </c>
      <c r="M354" s="31" t="e">
        <f>IF(#REF!="Enclosed",IF(LEN(#REF!)&gt;7,"Please check the Primer Barcode as it is longer than 6 digits and may not be valid. ",""),"")</f>
        <v>#REF!</v>
      </c>
      <c r="N354" s="31" t="e">
        <f>IF(ISBLANK(#REF!),"",IF(#REF!="","Please enter a Template Type. ",""))</f>
        <v>#REF!</v>
      </c>
      <c r="O354" s="31" t="e">
        <f>IF(ISBLANK(#REF!),"",IF(#REF!="","Please enter Primer Type. ",""))</f>
        <v>#REF!</v>
      </c>
      <c r="P354" s="31" t="e">
        <f>IF(ISBLANK(#REF!),"",IF(#REF!="","Please enter Product Type. ",""))</f>
        <v>#REF!</v>
      </c>
      <c r="Q354" s="26" t="e">
        <f>IF(#REF!="","",IF(#REF!="","Please enter a sample name for each reaction. ",""))</f>
        <v>#REF!</v>
      </c>
      <c r="AA354" s="31" t="e">
        <f>IF(VLOOKUP(#REF!,DropData!$C$2:$D$57,2,0)="Yes","Yes","")</f>
        <v>#REF!</v>
      </c>
    </row>
    <row r="355" spans="9:27" x14ac:dyDescent="0.2">
      <c r="I355" s="31" t="e">
        <f t="shared" si="10"/>
        <v>#REF!</v>
      </c>
      <c r="J355" s="31" t="e">
        <f>IF(#REF!="Needs Synthesis",IF(#REF!="","Please enter a sequence for a primer that needs synthesis. ",""),"")</f>
        <v>#REF!</v>
      </c>
      <c r="K355" s="31" t="e">
        <f>IF(ISTEXT(AA355),"",IF(LEFT(#REF!,4)="Free","Please select a primer from the Standard Primer List. ",""))</f>
        <v>#REF!</v>
      </c>
      <c r="L355" s="31" t="e">
        <f>IF(#REF!="","",IF(#REF!="",IF(#REF!="Premixed","","Please enter a Primer Name. "),""))</f>
        <v>#REF!</v>
      </c>
      <c r="M355" s="31" t="e">
        <f>IF(#REF!="Enclosed",IF(LEN(#REF!)&gt;7,"Please check the Primer Barcode as it is longer than 6 digits and may not be valid. ",""),"")</f>
        <v>#REF!</v>
      </c>
      <c r="N355" s="31" t="e">
        <f>IF(ISBLANK(#REF!),"",IF(#REF!="","Please enter a Template Type. ",""))</f>
        <v>#REF!</v>
      </c>
      <c r="O355" s="31" t="e">
        <f>IF(ISBLANK(#REF!),"",IF(#REF!="","Please enter Primer Type. ",""))</f>
        <v>#REF!</v>
      </c>
      <c r="P355" s="31" t="e">
        <f>IF(ISBLANK(#REF!),"",IF(#REF!="","Please enter Product Type. ",""))</f>
        <v>#REF!</v>
      </c>
      <c r="Q355" s="26" t="e">
        <f>IF(#REF!="","",IF(#REF!="","Please enter a sample name for each reaction. ",""))</f>
        <v>#REF!</v>
      </c>
      <c r="AA355" s="31" t="e">
        <f>IF(VLOOKUP(#REF!,DropData!$C$2:$D$57,2,0)="Yes","Yes","")</f>
        <v>#REF!</v>
      </c>
    </row>
    <row r="356" spans="9:27" x14ac:dyDescent="0.2">
      <c r="I356" s="31" t="e">
        <f t="shared" si="10"/>
        <v>#REF!</v>
      </c>
      <c r="J356" s="31" t="e">
        <f>IF(#REF!="Needs Synthesis",IF(#REF!="","Please enter a sequence for a primer that needs synthesis. ",""),"")</f>
        <v>#REF!</v>
      </c>
      <c r="K356" s="31" t="e">
        <f>IF(ISTEXT(AA356),"",IF(LEFT(#REF!,4)="Free","Please select a primer from the Standard Primer List. ",""))</f>
        <v>#REF!</v>
      </c>
      <c r="L356" s="31" t="e">
        <f>IF(#REF!="","",IF(#REF!="",IF(#REF!="Premixed","","Please enter a Primer Name. "),""))</f>
        <v>#REF!</v>
      </c>
      <c r="M356" s="31" t="e">
        <f>IF(#REF!="Enclosed",IF(LEN(#REF!)&gt;7,"Please check the Primer Barcode as it is longer than 6 digits and may not be valid. ",""),"")</f>
        <v>#REF!</v>
      </c>
      <c r="N356" s="31" t="e">
        <f>IF(ISBLANK(#REF!),"",IF(#REF!="","Please enter a Template Type. ",""))</f>
        <v>#REF!</v>
      </c>
      <c r="O356" s="31" t="e">
        <f>IF(ISBLANK(#REF!),"",IF(#REF!="","Please enter Primer Type. ",""))</f>
        <v>#REF!</v>
      </c>
      <c r="P356" s="31" t="e">
        <f>IF(ISBLANK(#REF!),"",IF(#REF!="","Please enter Product Type. ",""))</f>
        <v>#REF!</v>
      </c>
      <c r="Q356" s="26" t="e">
        <f>IF(#REF!="","",IF(#REF!="","Please enter a sample name for each reaction. ",""))</f>
        <v>#REF!</v>
      </c>
      <c r="AA356" s="31" t="e">
        <f>IF(VLOOKUP(#REF!,DropData!$C$2:$D$57,2,0)="Yes","Yes","")</f>
        <v>#REF!</v>
      </c>
    </row>
    <row r="357" spans="9:27" x14ac:dyDescent="0.2">
      <c r="I357" s="31" t="e">
        <f t="shared" ref="I357:I386" si="11">CONCATENATE(J357,K357,L357,M357,N357,O357,P357,Q357,R357,S357,T357,U357)</f>
        <v>#REF!</v>
      </c>
      <c r="J357" s="31" t="e">
        <f>IF(#REF!="Needs Synthesis",IF(#REF!="","Please enter a sequence for a primer that needs synthesis. ",""),"")</f>
        <v>#REF!</v>
      </c>
      <c r="K357" s="31" t="e">
        <f>IF(ISTEXT(AA357),"",IF(LEFT(#REF!,4)="Free","Please select a primer from the Standard Primer List. ",""))</f>
        <v>#REF!</v>
      </c>
      <c r="L357" s="31" t="e">
        <f>IF(#REF!="","",IF(#REF!="",IF(#REF!="Premixed","","Please enter a Primer Name. "),""))</f>
        <v>#REF!</v>
      </c>
      <c r="M357" s="31" t="e">
        <f>IF(#REF!="Enclosed",IF(LEN(#REF!)&gt;7,"Please check the Primer Barcode as it is longer than 6 digits and may not be valid. ",""),"")</f>
        <v>#REF!</v>
      </c>
      <c r="N357" s="31" t="e">
        <f>IF(ISBLANK(#REF!),"",IF(#REF!="","Please enter a Template Type. ",""))</f>
        <v>#REF!</v>
      </c>
      <c r="O357" s="31" t="e">
        <f>IF(ISBLANK(#REF!),"",IF(#REF!="","Please enter Primer Type. ",""))</f>
        <v>#REF!</v>
      </c>
      <c r="P357" s="31" t="e">
        <f>IF(ISBLANK(#REF!),"",IF(#REF!="","Please enter Product Type. ",""))</f>
        <v>#REF!</v>
      </c>
      <c r="Q357" s="26" t="e">
        <f>IF(#REF!="","",IF(#REF!="","Please enter a sample name for each reaction. ",""))</f>
        <v>#REF!</v>
      </c>
      <c r="AA357" s="31" t="e">
        <f>IF(VLOOKUP(#REF!,DropData!$C$2:$D$57,2,0)="Yes","Yes","")</f>
        <v>#REF!</v>
      </c>
    </row>
    <row r="358" spans="9:27" x14ac:dyDescent="0.2">
      <c r="I358" s="31" t="e">
        <f t="shared" si="11"/>
        <v>#REF!</v>
      </c>
      <c r="J358" s="31" t="e">
        <f>IF(#REF!="Needs Synthesis",IF(#REF!="","Please enter a sequence for a primer that needs synthesis. ",""),"")</f>
        <v>#REF!</v>
      </c>
      <c r="K358" s="31" t="e">
        <f>IF(ISTEXT(AA358),"",IF(LEFT(#REF!,4)="Free","Please select a primer from the Standard Primer List. ",""))</f>
        <v>#REF!</v>
      </c>
      <c r="L358" s="31" t="e">
        <f>IF(#REF!="","",IF(#REF!="",IF(#REF!="Premixed","","Please enter a Primer Name. "),""))</f>
        <v>#REF!</v>
      </c>
      <c r="M358" s="31" t="e">
        <f>IF(#REF!="Enclosed",IF(LEN(#REF!)&gt;7,"Please check the Primer Barcode as it is longer than 6 digits and may not be valid. ",""),"")</f>
        <v>#REF!</v>
      </c>
      <c r="N358" s="31" t="e">
        <f>IF(ISBLANK(#REF!),"",IF(#REF!="","Please enter a Template Type. ",""))</f>
        <v>#REF!</v>
      </c>
      <c r="O358" s="31" t="e">
        <f>IF(ISBLANK(#REF!),"",IF(#REF!="","Please enter Primer Type. ",""))</f>
        <v>#REF!</v>
      </c>
      <c r="P358" s="31" t="e">
        <f>IF(ISBLANK(#REF!),"",IF(#REF!="","Please enter Product Type. ",""))</f>
        <v>#REF!</v>
      </c>
      <c r="Q358" s="26" t="e">
        <f>IF(#REF!="","",IF(#REF!="","Please enter a sample name for each reaction. ",""))</f>
        <v>#REF!</v>
      </c>
      <c r="AA358" s="31" t="e">
        <f>IF(VLOOKUP(#REF!,DropData!$C$2:$D$57,2,0)="Yes","Yes","")</f>
        <v>#REF!</v>
      </c>
    </row>
    <row r="359" spans="9:27" x14ac:dyDescent="0.2">
      <c r="I359" s="31" t="e">
        <f t="shared" si="11"/>
        <v>#REF!</v>
      </c>
      <c r="J359" s="31" t="e">
        <f>IF(#REF!="Needs Synthesis",IF(#REF!="","Please enter a sequence for a primer that needs synthesis. ",""),"")</f>
        <v>#REF!</v>
      </c>
      <c r="K359" s="31" t="e">
        <f>IF(ISTEXT(AA359),"",IF(LEFT(#REF!,4)="Free","Please select a primer from the Standard Primer List. ",""))</f>
        <v>#REF!</v>
      </c>
      <c r="L359" s="31" t="e">
        <f>IF(#REF!="","",IF(#REF!="",IF(#REF!="Premixed","","Please enter a Primer Name. "),""))</f>
        <v>#REF!</v>
      </c>
      <c r="M359" s="31" t="e">
        <f>IF(#REF!="Enclosed",IF(LEN(#REF!)&gt;7,"Please check the Primer Barcode as it is longer than 6 digits and may not be valid. ",""),"")</f>
        <v>#REF!</v>
      </c>
      <c r="N359" s="31" t="e">
        <f>IF(ISBLANK(#REF!),"",IF(#REF!="","Please enter a Template Type. ",""))</f>
        <v>#REF!</v>
      </c>
      <c r="O359" s="31" t="e">
        <f>IF(ISBLANK(#REF!),"",IF(#REF!="","Please enter Primer Type. ",""))</f>
        <v>#REF!</v>
      </c>
      <c r="P359" s="31" t="e">
        <f>IF(ISBLANK(#REF!),"",IF(#REF!="","Please enter Product Type. ",""))</f>
        <v>#REF!</v>
      </c>
      <c r="Q359" s="26" t="e">
        <f>IF(#REF!="","",IF(#REF!="","Please enter a sample name for each reaction. ",""))</f>
        <v>#REF!</v>
      </c>
      <c r="AA359" s="31" t="e">
        <f>IF(VLOOKUP(#REF!,DropData!$C$2:$D$57,2,0)="Yes","Yes","")</f>
        <v>#REF!</v>
      </c>
    </row>
    <row r="360" spans="9:27" x14ac:dyDescent="0.2">
      <c r="I360" s="31" t="e">
        <f t="shared" si="11"/>
        <v>#REF!</v>
      </c>
      <c r="J360" s="31" t="e">
        <f>IF(#REF!="Needs Synthesis",IF(#REF!="","Please enter a sequence for a primer that needs synthesis. ",""),"")</f>
        <v>#REF!</v>
      </c>
      <c r="K360" s="31" t="e">
        <f>IF(ISTEXT(AA360),"",IF(LEFT(#REF!,4)="Free","Please select a primer from the Standard Primer List. ",""))</f>
        <v>#REF!</v>
      </c>
      <c r="L360" s="31" t="e">
        <f>IF(#REF!="","",IF(#REF!="",IF(#REF!="Premixed","","Please enter a Primer Name. "),""))</f>
        <v>#REF!</v>
      </c>
      <c r="M360" s="31" t="e">
        <f>IF(#REF!="Enclosed",IF(LEN(#REF!)&gt;7,"Please check the Primer Barcode as it is longer than 6 digits and may not be valid. ",""),"")</f>
        <v>#REF!</v>
      </c>
      <c r="N360" s="31" t="e">
        <f>IF(ISBLANK(#REF!),"",IF(#REF!="","Please enter a Template Type. ",""))</f>
        <v>#REF!</v>
      </c>
      <c r="O360" s="31" t="e">
        <f>IF(ISBLANK(#REF!),"",IF(#REF!="","Please enter Primer Type. ",""))</f>
        <v>#REF!</v>
      </c>
      <c r="P360" s="31" t="e">
        <f>IF(ISBLANK(#REF!),"",IF(#REF!="","Please enter Product Type. ",""))</f>
        <v>#REF!</v>
      </c>
      <c r="Q360" s="26" t="e">
        <f>IF(#REF!="","",IF(#REF!="","Please enter a sample name for each reaction. ",""))</f>
        <v>#REF!</v>
      </c>
      <c r="AA360" s="31" t="e">
        <f>IF(VLOOKUP(#REF!,DropData!$C$2:$D$57,2,0)="Yes","Yes","")</f>
        <v>#REF!</v>
      </c>
    </row>
    <row r="361" spans="9:27" x14ac:dyDescent="0.2">
      <c r="I361" s="31" t="e">
        <f t="shared" si="11"/>
        <v>#REF!</v>
      </c>
      <c r="J361" s="31" t="e">
        <f>IF(#REF!="Needs Synthesis",IF(#REF!="","Please enter a sequence for a primer that needs synthesis. ",""),"")</f>
        <v>#REF!</v>
      </c>
      <c r="K361" s="31" t="e">
        <f>IF(ISTEXT(AA361),"",IF(LEFT(#REF!,4)="Free","Please select a primer from the Standard Primer List. ",""))</f>
        <v>#REF!</v>
      </c>
      <c r="L361" s="31" t="e">
        <f>IF(#REF!="","",IF(#REF!="",IF(#REF!="Premixed","","Please enter a Primer Name. "),""))</f>
        <v>#REF!</v>
      </c>
      <c r="M361" s="31" t="e">
        <f>IF(#REF!="Enclosed",IF(LEN(#REF!)&gt;7,"Please check the Primer Barcode as it is longer than 6 digits and may not be valid. ",""),"")</f>
        <v>#REF!</v>
      </c>
      <c r="N361" s="31" t="e">
        <f>IF(ISBLANK(#REF!),"",IF(#REF!="","Please enter a Template Type. ",""))</f>
        <v>#REF!</v>
      </c>
      <c r="O361" s="31" t="e">
        <f>IF(ISBLANK(#REF!),"",IF(#REF!="","Please enter Primer Type. ",""))</f>
        <v>#REF!</v>
      </c>
      <c r="P361" s="31" t="e">
        <f>IF(ISBLANK(#REF!),"",IF(#REF!="","Please enter Product Type. ",""))</f>
        <v>#REF!</v>
      </c>
      <c r="Q361" s="26" t="e">
        <f>IF(#REF!="","",IF(#REF!="","Please enter a sample name for each reaction. ",""))</f>
        <v>#REF!</v>
      </c>
      <c r="AA361" s="31" t="e">
        <f>IF(VLOOKUP(#REF!,DropData!$C$2:$D$57,2,0)="Yes","Yes","")</f>
        <v>#REF!</v>
      </c>
    </row>
    <row r="362" spans="9:27" x14ac:dyDescent="0.2">
      <c r="I362" s="31" t="e">
        <f t="shared" si="11"/>
        <v>#REF!</v>
      </c>
      <c r="J362" s="31" t="e">
        <f>IF(#REF!="Needs Synthesis",IF(#REF!="","Please enter a sequence for a primer that needs synthesis. ",""),"")</f>
        <v>#REF!</v>
      </c>
      <c r="K362" s="31" t="e">
        <f>IF(ISTEXT(AA362),"",IF(LEFT(#REF!,4)="Free","Please select a primer from the Standard Primer List. ",""))</f>
        <v>#REF!</v>
      </c>
      <c r="L362" s="31" t="e">
        <f>IF(#REF!="","",IF(#REF!="",IF(#REF!="Premixed","","Please enter a Primer Name. "),""))</f>
        <v>#REF!</v>
      </c>
      <c r="M362" s="31" t="e">
        <f>IF(#REF!="Enclosed",IF(LEN(#REF!)&gt;7,"Please check the Primer Barcode as it is longer than 6 digits and may not be valid. ",""),"")</f>
        <v>#REF!</v>
      </c>
      <c r="N362" s="31" t="e">
        <f>IF(ISBLANK(#REF!),"",IF(#REF!="","Please enter a Template Type. ",""))</f>
        <v>#REF!</v>
      </c>
      <c r="O362" s="31" t="e">
        <f>IF(ISBLANK(#REF!),"",IF(#REF!="","Please enter Primer Type. ",""))</f>
        <v>#REF!</v>
      </c>
      <c r="P362" s="31" t="e">
        <f>IF(ISBLANK(#REF!),"",IF(#REF!="","Please enter Product Type. ",""))</f>
        <v>#REF!</v>
      </c>
      <c r="Q362" s="26" t="e">
        <f>IF(#REF!="","",IF(#REF!="","Please enter a sample name for each reaction. ",""))</f>
        <v>#REF!</v>
      </c>
      <c r="AA362" s="31" t="e">
        <f>IF(VLOOKUP(#REF!,DropData!$C$2:$D$57,2,0)="Yes","Yes","")</f>
        <v>#REF!</v>
      </c>
    </row>
    <row r="363" spans="9:27" x14ac:dyDescent="0.2">
      <c r="I363" s="31" t="e">
        <f t="shared" si="11"/>
        <v>#REF!</v>
      </c>
      <c r="J363" s="31" t="e">
        <f>IF(#REF!="Needs Synthesis",IF(#REF!="","Please enter a sequence for a primer that needs synthesis. ",""),"")</f>
        <v>#REF!</v>
      </c>
      <c r="K363" s="31" t="e">
        <f>IF(ISTEXT(AA363),"",IF(LEFT(#REF!,4)="Free","Please select a primer from the Standard Primer List. ",""))</f>
        <v>#REF!</v>
      </c>
      <c r="L363" s="31" t="e">
        <f>IF(#REF!="","",IF(#REF!="",IF(#REF!="Premixed","","Please enter a Primer Name. "),""))</f>
        <v>#REF!</v>
      </c>
      <c r="M363" s="31" t="e">
        <f>IF(#REF!="Enclosed",IF(LEN(#REF!)&gt;7,"Please check the Primer Barcode as it is longer than 6 digits and may not be valid. ",""),"")</f>
        <v>#REF!</v>
      </c>
      <c r="N363" s="31" t="e">
        <f>IF(ISBLANK(#REF!),"",IF(#REF!="","Please enter a Template Type. ",""))</f>
        <v>#REF!</v>
      </c>
      <c r="O363" s="31" t="e">
        <f>IF(ISBLANK(#REF!),"",IF(#REF!="","Please enter Primer Type. ",""))</f>
        <v>#REF!</v>
      </c>
      <c r="P363" s="31" t="e">
        <f>IF(ISBLANK(#REF!),"",IF(#REF!="","Please enter Product Type. ",""))</f>
        <v>#REF!</v>
      </c>
      <c r="Q363" s="26" t="e">
        <f>IF(#REF!="","",IF(#REF!="","Please enter a sample name for each reaction. ",""))</f>
        <v>#REF!</v>
      </c>
      <c r="AA363" s="31" t="e">
        <f>IF(VLOOKUP(#REF!,DropData!$C$2:$D$57,2,0)="Yes","Yes","")</f>
        <v>#REF!</v>
      </c>
    </row>
    <row r="364" spans="9:27" x14ac:dyDescent="0.2">
      <c r="I364" s="31" t="e">
        <f t="shared" si="11"/>
        <v>#REF!</v>
      </c>
      <c r="J364" s="31" t="e">
        <f>IF(#REF!="Needs Synthesis",IF(#REF!="","Please enter a sequence for a primer that needs synthesis. ",""),"")</f>
        <v>#REF!</v>
      </c>
      <c r="K364" s="31" t="e">
        <f>IF(ISTEXT(AA364),"",IF(LEFT(#REF!,4)="Free","Please select a primer from the Standard Primer List. ",""))</f>
        <v>#REF!</v>
      </c>
      <c r="L364" s="31" t="e">
        <f>IF(#REF!="","",IF(#REF!="",IF(#REF!="Premixed","","Please enter a Primer Name. "),""))</f>
        <v>#REF!</v>
      </c>
      <c r="M364" s="31" t="e">
        <f>IF(#REF!="Enclosed",IF(LEN(#REF!)&gt;7,"Please check the Primer Barcode as it is longer than 6 digits and may not be valid. ",""),"")</f>
        <v>#REF!</v>
      </c>
      <c r="N364" s="31" t="e">
        <f>IF(ISBLANK(#REF!),"",IF(#REF!="","Please enter a Template Type. ",""))</f>
        <v>#REF!</v>
      </c>
      <c r="O364" s="31" t="e">
        <f>IF(ISBLANK(#REF!),"",IF(#REF!="","Please enter Primer Type. ",""))</f>
        <v>#REF!</v>
      </c>
      <c r="P364" s="31" t="e">
        <f>IF(ISBLANK(#REF!),"",IF(#REF!="","Please enter Product Type. ",""))</f>
        <v>#REF!</v>
      </c>
      <c r="Q364" s="26" t="e">
        <f>IF(#REF!="","",IF(#REF!="","Please enter a sample name for each reaction. ",""))</f>
        <v>#REF!</v>
      </c>
      <c r="AA364" s="31" t="e">
        <f>IF(VLOOKUP(#REF!,DropData!$C$2:$D$57,2,0)="Yes","Yes","")</f>
        <v>#REF!</v>
      </c>
    </row>
    <row r="365" spans="9:27" x14ac:dyDescent="0.2">
      <c r="I365" s="31" t="e">
        <f t="shared" si="11"/>
        <v>#REF!</v>
      </c>
      <c r="J365" s="31" t="e">
        <f>IF(#REF!="Needs Synthesis",IF(#REF!="","Please enter a sequence for a primer that needs synthesis. ",""),"")</f>
        <v>#REF!</v>
      </c>
      <c r="K365" s="31" t="e">
        <f>IF(ISTEXT(AA365),"",IF(LEFT(#REF!,4)="Free","Please select a primer from the Standard Primer List. ",""))</f>
        <v>#REF!</v>
      </c>
      <c r="L365" s="31" t="e">
        <f>IF(#REF!="","",IF(#REF!="",IF(#REF!="Premixed","","Please enter a Primer Name. "),""))</f>
        <v>#REF!</v>
      </c>
      <c r="M365" s="31" t="e">
        <f>IF(#REF!="Enclosed",IF(LEN(#REF!)&gt;7,"Please check the Primer Barcode as it is longer than 6 digits and may not be valid. ",""),"")</f>
        <v>#REF!</v>
      </c>
      <c r="N365" s="31" t="e">
        <f>IF(ISBLANK(#REF!),"",IF(#REF!="","Please enter a Template Type. ",""))</f>
        <v>#REF!</v>
      </c>
      <c r="O365" s="31" t="e">
        <f>IF(ISBLANK(#REF!),"",IF(#REF!="","Please enter Primer Type. ",""))</f>
        <v>#REF!</v>
      </c>
      <c r="P365" s="31" t="e">
        <f>IF(ISBLANK(#REF!),"",IF(#REF!="","Please enter Product Type. ",""))</f>
        <v>#REF!</v>
      </c>
      <c r="Q365" s="26" t="e">
        <f>IF(#REF!="","",IF(#REF!="","Please enter a sample name for each reaction. ",""))</f>
        <v>#REF!</v>
      </c>
      <c r="AA365" s="31" t="e">
        <f>IF(VLOOKUP(#REF!,DropData!$C$2:$D$57,2,0)="Yes","Yes","")</f>
        <v>#REF!</v>
      </c>
    </row>
    <row r="366" spans="9:27" x14ac:dyDescent="0.2">
      <c r="I366" s="31" t="e">
        <f t="shared" si="11"/>
        <v>#REF!</v>
      </c>
      <c r="J366" s="31" t="e">
        <f>IF(#REF!="Needs Synthesis",IF(#REF!="","Please enter a sequence for a primer that needs synthesis. ",""),"")</f>
        <v>#REF!</v>
      </c>
      <c r="K366" s="31" t="e">
        <f>IF(ISTEXT(AA366),"",IF(LEFT(#REF!,4)="Free","Please select a primer from the Standard Primer List. ",""))</f>
        <v>#REF!</v>
      </c>
      <c r="L366" s="31" t="e">
        <f>IF(#REF!="","",IF(#REF!="",IF(#REF!="Premixed","","Please enter a Primer Name. "),""))</f>
        <v>#REF!</v>
      </c>
      <c r="M366" s="31" t="e">
        <f>IF(#REF!="Enclosed",IF(LEN(#REF!)&gt;7,"Please check the Primer Barcode as it is longer than 6 digits and may not be valid. ",""),"")</f>
        <v>#REF!</v>
      </c>
      <c r="N366" s="31" t="e">
        <f>IF(ISBLANK(#REF!),"",IF(#REF!="","Please enter a Template Type. ",""))</f>
        <v>#REF!</v>
      </c>
      <c r="O366" s="31" t="e">
        <f>IF(ISBLANK(#REF!),"",IF(#REF!="","Please enter Primer Type. ",""))</f>
        <v>#REF!</v>
      </c>
      <c r="P366" s="31" t="e">
        <f>IF(ISBLANK(#REF!),"",IF(#REF!="","Please enter Product Type. ",""))</f>
        <v>#REF!</v>
      </c>
      <c r="Q366" s="26" t="e">
        <f>IF(#REF!="","",IF(#REF!="","Please enter a sample name for each reaction. ",""))</f>
        <v>#REF!</v>
      </c>
      <c r="AA366" s="31" t="e">
        <f>IF(VLOOKUP(#REF!,DropData!$C$2:$D$57,2,0)="Yes","Yes","")</f>
        <v>#REF!</v>
      </c>
    </row>
    <row r="367" spans="9:27" x14ac:dyDescent="0.2">
      <c r="I367" s="31" t="e">
        <f t="shared" si="11"/>
        <v>#REF!</v>
      </c>
      <c r="J367" s="31" t="e">
        <f>IF(#REF!="Needs Synthesis",IF(#REF!="","Please enter a sequence for a primer that needs synthesis. ",""),"")</f>
        <v>#REF!</v>
      </c>
      <c r="K367" s="31" t="e">
        <f>IF(ISTEXT(AA367),"",IF(LEFT(#REF!,4)="Free","Please select a primer from the Standard Primer List. ",""))</f>
        <v>#REF!</v>
      </c>
      <c r="L367" s="31" t="e">
        <f>IF(#REF!="","",IF(#REF!="",IF(#REF!="Premixed","","Please enter a Primer Name. "),""))</f>
        <v>#REF!</v>
      </c>
      <c r="M367" s="31" t="e">
        <f>IF(#REF!="Enclosed",IF(LEN(#REF!)&gt;7,"Please check the Primer Barcode as it is longer than 6 digits and may not be valid. ",""),"")</f>
        <v>#REF!</v>
      </c>
      <c r="N367" s="31" t="e">
        <f>IF(ISBLANK(#REF!),"",IF(#REF!="","Please enter a Template Type. ",""))</f>
        <v>#REF!</v>
      </c>
      <c r="O367" s="31" t="e">
        <f>IF(ISBLANK(#REF!),"",IF(#REF!="","Please enter Primer Type. ",""))</f>
        <v>#REF!</v>
      </c>
      <c r="P367" s="31" t="e">
        <f>IF(ISBLANK(#REF!),"",IF(#REF!="","Please enter Product Type. ",""))</f>
        <v>#REF!</v>
      </c>
      <c r="Q367" s="26" t="e">
        <f>IF(#REF!="","",IF(#REF!="","Please enter a sample name for each reaction. ",""))</f>
        <v>#REF!</v>
      </c>
      <c r="AA367" s="31" t="e">
        <f>IF(VLOOKUP(#REF!,DropData!$C$2:$D$57,2,0)="Yes","Yes","")</f>
        <v>#REF!</v>
      </c>
    </row>
    <row r="368" spans="9:27" x14ac:dyDescent="0.2">
      <c r="I368" s="31" t="e">
        <f t="shared" si="11"/>
        <v>#REF!</v>
      </c>
      <c r="J368" s="31" t="e">
        <f>IF(#REF!="Needs Synthesis",IF(#REF!="","Please enter a sequence for a primer that needs synthesis. ",""),"")</f>
        <v>#REF!</v>
      </c>
      <c r="K368" s="31" t="e">
        <f>IF(ISTEXT(AA368),"",IF(LEFT(#REF!,4)="Free","Please select a primer from the Standard Primer List. ",""))</f>
        <v>#REF!</v>
      </c>
      <c r="L368" s="31" t="e">
        <f>IF(#REF!="","",IF(#REF!="",IF(#REF!="Premixed","","Please enter a Primer Name. "),""))</f>
        <v>#REF!</v>
      </c>
      <c r="M368" s="31" t="e">
        <f>IF(#REF!="Enclosed",IF(LEN(#REF!)&gt;7,"Please check the Primer Barcode as it is longer than 6 digits and may not be valid. ",""),"")</f>
        <v>#REF!</v>
      </c>
      <c r="N368" s="31" t="e">
        <f>IF(ISBLANK(#REF!),"",IF(#REF!="","Please enter a Template Type. ",""))</f>
        <v>#REF!</v>
      </c>
      <c r="O368" s="31" t="e">
        <f>IF(ISBLANK(#REF!),"",IF(#REF!="","Please enter Primer Type. ",""))</f>
        <v>#REF!</v>
      </c>
      <c r="P368" s="31" t="e">
        <f>IF(ISBLANK(#REF!),"",IF(#REF!="","Please enter Product Type. ",""))</f>
        <v>#REF!</v>
      </c>
      <c r="Q368" s="26" t="e">
        <f>IF(#REF!="","",IF(#REF!="","Please enter a sample name for each reaction. ",""))</f>
        <v>#REF!</v>
      </c>
      <c r="AA368" s="31" t="e">
        <f>IF(VLOOKUP(#REF!,DropData!$C$2:$D$57,2,0)="Yes","Yes","")</f>
        <v>#REF!</v>
      </c>
    </row>
    <row r="369" spans="9:27" x14ac:dyDescent="0.2">
      <c r="I369" s="31" t="e">
        <f t="shared" si="11"/>
        <v>#REF!</v>
      </c>
      <c r="J369" s="31" t="e">
        <f>IF(#REF!="Needs Synthesis",IF(#REF!="","Please enter a sequence for a primer that needs synthesis. ",""),"")</f>
        <v>#REF!</v>
      </c>
      <c r="K369" s="31" t="e">
        <f>IF(ISTEXT(AA369),"",IF(LEFT(#REF!,4)="Free","Please select a primer from the Standard Primer List. ",""))</f>
        <v>#REF!</v>
      </c>
      <c r="L369" s="31" t="e">
        <f>IF(#REF!="","",IF(#REF!="",IF(#REF!="Premixed","","Please enter a Primer Name. "),""))</f>
        <v>#REF!</v>
      </c>
      <c r="M369" s="31" t="e">
        <f>IF(#REF!="Enclosed",IF(LEN(#REF!)&gt;7,"Please check the Primer Barcode as it is longer than 6 digits and may not be valid. ",""),"")</f>
        <v>#REF!</v>
      </c>
      <c r="N369" s="31" t="e">
        <f>IF(ISBLANK(#REF!),"",IF(#REF!="","Please enter a Template Type. ",""))</f>
        <v>#REF!</v>
      </c>
      <c r="O369" s="31" t="e">
        <f>IF(ISBLANK(#REF!),"",IF(#REF!="","Please enter Primer Type. ",""))</f>
        <v>#REF!</v>
      </c>
      <c r="P369" s="31" t="e">
        <f>IF(ISBLANK(#REF!),"",IF(#REF!="","Please enter Product Type. ",""))</f>
        <v>#REF!</v>
      </c>
      <c r="Q369" s="26" t="e">
        <f>IF(#REF!="","",IF(#REF!="","Please enter a sample name for each reaction. ",""))</f>
        <v>#REF!</v>
      </c>
      <c r="AA369" s="31" t="e">
        <f>IF(VLOOKUP(#REF!,DropData!$C$2:$D$57,2,0)="Yes","Yes","")</f>
        <v>#REF!</v>
      </c>
    </row>
    <row r="370" spans="9:27" x14ac:dyDescent="0.2">
      <c r="I370" s="31" t="e">
        <f t="shared" si="11"/>
        <v>#REF!</v>
      </c>
      <c r="J370" s="31" t="e">
        <f>IF(#REF!="Needs Synthesis",IF(#REF!="","Please enter a sequence for a primer that needs synthesis. ",""),"")</f>
        <v>#REF!</v>
      </c>
      <c r="K370" s="31" t="e">
        <f>IF(ISTEXT(AA370),"",IF(LEFT(#REF!,4)="Free","Please select a primer from the Standard Primer List. ",""))</f>
        <v>#REF!</v>
      </c>
      <c r="L370" s="31" t="e">
        <f>IF(#REF!="","",IF(#REF!="",IF(#REF!="Premixed","","Please enter a Primer Name. "),""))</f>
        <v>#REF!</v>
      </c>
      <c r="M370" s="31" t="e">
        <f>IF(#REF!="Enclosed",IF(LEN(#REF!)&gt;7,"Please check the Primer Barcode as it is longer than 6 digits and may not be valid. ",""),"")</f>
        <v>#REF!</v>
      </c>
      <c r="N370" s="31" t="e">
        <f>IF(ISBLANK(#REF!),"",IF(#REF!="","Please enter a Template Type. ",""))</f>
        <v>#REF!</v>
      </c>
      <c r="O370" s="31" t="e">
        <f>IF(ISBLANK(#REF!),"",IF(#REF!="","Please enter Primer Type. ",""))</f>
        <v>#REF!</v>
      </c>
      <c r="P370" s="31" t="e">
        <f>IF(ISBLANK(#REF!),"",IF(#REF!="","Please enter Product Type. ",""))</f>
        <v>#REF!</v>
      </c>
      <c r="Q370" s="26" t="e">
        <f>IF(#REF!="","",IF(#REF!="","Please enter a sample name for each reaction. ",""))</f>
        <v>#REF!</v>
      </c>
      <c r="AA370" s="31" t="e">
        <f>IF(VLOOKUP(#REF!,DropData!$C$2:$D$57,2,0)="Yes","Yes","")</f>
        <v>#REF!</v>
      </c>
    </row>
    <row r="371" spans="9:27" x14ac:dyDescent="0.2">
      <c r="I371" s="31" t="e">
        <f t="shared" si="11"/>
        <v>#REF!</v>
      </c>
      <c r="J371" s="31" t="e">
        <f>IF(#REF!="Needs Synthesis",IF(#REF!="","Please enter a sequence for a primer that needs synthesis. ",""),"")</f>
        <v>#REF!</v>
      </c>
      <c r="K371" s="31" t="e">
        <f>IF(ISTEXT(AA371),"",IF(LEFT(#REF!,4)="Free","Please select a primer from the Standard Primer List. ",""))</f>
        <v>#REF!</v>
      </c>
      <c r="L371" s="31" t="e">
        <f>IF(#REF!="","",IF(#REF!="",IF(#REF!="Premixed","","Please enter a Primer Name. "),""))</f>
        <v>#REF!</v>
      </c>
      <c r="M371" s="31" t="e">
        <f>IF(#REF!="Enclosed",IF(LEN(#REF!)&gt;7,"Please check the Primer Barcode as it is longer than 6 digits and may not be valid. ",""),"")</f>
        <v>#REF!</v>
      </c>
      <c r="N371" s="31" t="e">
        <f>IF(ISBLANK(#REF!),"",IF(#REF!="","Please enter a Template Type. ",""))</f>
        <v>#REF!</v>
      </c>
      <c r="O371" s="31" t="e">
        <f>IF(ISBLANK(#REF!),"",IF(#REF!="","Please enter Primer Type. ",""))</f>
        <v>#REF!</v>
      </c>
      <c r="P371" s="31" t="e">
        <f>IF(ISBLANK(#REF!),"",IF(#REF!="","Please enter Product Type. ",""))</f>
        <v>#REF!</v>
      </c>
      <c r="Q371" s="26" t="e">
        <f>IF(#REF!="","",IF(#REF!="","Please enter a sample name for each reaction. ",""))</f>
        <v>#REF!</v>
      </c>
      <c r="AA371" s="31" t="e">
        <f>IF(VLOOKUP(#REF!,DropData!$C$2:$D$57,2,0)="Yes","Yes","")</f>
        <v>#REF!</v>
      </c>
    </row>
    <row r="372" spans="9:27" x14ac:dyDescent="0.2">
      <c r="I372" s="31" t="e">
        <f t="shared" si="11"/>
        <v>#REF!</v>
      </c>
      <c r="J372" s="31" t="e">
        <f>IF(#REF!="Needs Synthesis",IF(#REF!="","Please enter a sequence for a primer that needs synthesis. ",""),"")</f>
        <v>#REF!</v>
      </c>
      <c r="K372" s="31" t="e">
        <f>IF(ISTEXT(AA372),"",IF(LEFT(#REF!,4)="Free","Please select a primer from the Standard Primer List. ",""))</f>
        <v>#REF!</v>
      </c>
      <c r="L372" s="31" t="e">
        <f>IF(#REF!="","",IF(#REF!="",IF(#REF!="Premixed","","Please enter a Primer Name. "),""))</f>
        <v>#REF!</v>
      </c>
      <c r="M372" s="31" t="e">
        <f>IF(#REF!="Enclosed",IF(LEN(#REF!)&gt;7,"Please check the Primer Barcode as it is longer than 6 digits and may not be valid. ",""),"")</f>
        <v>#REF!</v>
      </c>
      <c r="N372" s="31" t="e">
        <f>IF(ISBLANK(#REF!),"",IF(#REF!="","Please enter a Template Type. ",""))</f>
        <v>#REF!</v>
      </c>
      <c r="O372" s="31" t="e">
        <f>IF(ISBLANK(#REF!),"",IF(#REF!="","Please enter Primer Type. ",""))</f>
        <v>#REF!</v>
      </c>
      <c r="P372" s="31" t="e">
        <f>IF(ISBLANK(#REF!),"",IF(#REF!="","Please enter Product Type. ",""))</f>
        <v>#REF!</v>
      </c>
      <c r="Q372" s="26" t="e">
        <f>IF(#REF!="","",IF(#REF!="","Please enter a sample name for each reaction. ",""))</f>
        <v>#REF!</v>
      </c>
      <c r="AA372" s="31" t="e">
        <f>IF(VLOOKUP(#REF!,DropData!$C$2:$D$57,2,0)="Yes","Yes","")</f>
        <v>#REF!</v>
      </c>
    </row>
    <row r="373" spans="9:27" x14ac:dyDescent="0.2">
      <c r="I373" s="31" t="e">
        <f t="shared" si="11"/>
        <v>#REF!</v>
      </c>
      <c r="J373" s="31" t="e">
        <f>IF(#REF!="Needs Synthesis",IF(#REF!="","Please enter a sequence for a primer that needs synthesis. ",""),"")</f>
        <v>#REF!</v>
      </c>
      <c r="K373" s="31" t="e">
        <f>IF(ISTEXT(AA373),"",IF(LEFT(#REF!,4)="Free","Please select a primer from the Standard Primer List. ",""))</f>
        <v>#REF!</v>
      </c>
      <c r="L373" s="31" t="e">
        <f>IF(#REF!="","",IF(#REF!="",IF(#REF!="Premixed","","Please enter a Primer Name. "),""))</f>
        <v>#REF!</v>
      </c>
      <c r="M373" s="31" t="e">
        <f>IF(#REF!="Enclosed",IF(LEN(#REF!)&gt;7,"Please check the Primer Barcode as it is longer than 6 digits and may not be valid. ",""),"")</f>
        <v>#REF!</v>
      </c>
      <c r="N373" s="31" t="e">
        <f>IF(ISBLANK(#REF!),"",IF(#REF!="","Please enter a Template Type. ",""))</f>
        <v>#REF!</v>
      </c>
      <c r="O373" s="31" t="e">
        <f>IF(ISBLANK(#REF!),"",IF(#REF!="","Please enter Primer Type. ",""))</f>
        <v>#REF!</v>
      </c>
      <c r="P373" s="31" t="e">
        <f>IF(ISBLANK(#REF!),"",IF(#REF!="","Please enter Product Type. ",""))</f>
        <v>#REF!</v>
      </c>
      <c r="Q373" s="26" t="e">
        <f>IF(#REF!="","",IF(#REF!="","Please enter a sample name for each reaction. ",""))</f>
        <v>#REF!</v>
      </c>
      <c r="AA373" s="31" t="e">
        <f>IF(VLOOKUP(#REF!,DropData!$C$2:$D$57,2,0)="Yes","Yes","")</f>
        <v>#REF!</v>
      </c>
    </row>
    <row r="374" spans="9:27" x14ac:dyDescent="0.2">
      <c r="I374" s="31" t="e">
        <f t="shared" si="11"/>
        <v>#REF!</v>
      </c>
      <c r="J374" s="31" t="e">
        <f>IF(#REF!="Needs Synthesis",IF(#REF!="","Please enter a sequence for a primer that needs synthesis. ",""),"")</f>
        <v>#REF!</v>
      </c>
      <c r="K374" s="31" t="e">
        <f>IF(ISTEXT(AA374),"",IF(LEFT(#REF!,4)="Free","Please select a primer from the Standard Primer List. ",""))</f>
        <v>#REF!</v>
      </c>
      <c r="L374" s="31" t="e">
        <f>IF(#REF!="","",IF(#REF!="",IF(#REF!="Premixed","","Please enter a Primer Name. "),""))</f>
        <v>#REF!</v>
      </c>
      <c r="M374" s="31" t="e">
        <f>IF(#REF!="Enclosed",IF(LEN(#REF!)&gt;7,"Please check the Primer Barcode as it is longer than 6 digits and may not be valid. ",""),"")</f>
        <v>#REF!</v>
      </c>
      <c r="N374" s="31" t="e">
        <f>IF(ISBLANK(#REF!),"",IF(#REF!="","Please enter a Template Type. ",""))</f>
        <v>#REF!</v>
      </c>
      <c r="O374" s="31" t="e">
        <f>IF(ISBLANK(#REF!),"",IF(#REF!="","Please enter Primer Type. ",""))</f>
        <v>#REF!</v>
      </c>
      <c r="P374" s="31" t="e">
        <f>IF(ISBLANK(#REF!),"",IF(#REF!="","Please enter Product Type. ",""))</f>
        <v>#REF!</v>
      </c>
      <c r="Q374" s="26" t="e">
        <f>IF(#REF!="","",IF(#REF!="","Please enter a sample name for each reaction. ",""))</f>
        <v>#REF!</v>
      </c>
      <c r="AA374" s="31" t="e">
        <f>IF(VLOOKUP(#REF!,DropData!$C$2:$D$57,2,0)="Yes","Yes","")</f>
        <v>#REF!</v>
      </c>
    </row>
    <row r="375" spans="9:27" x14ac:dyDescent="0.2">
      <c r="I375" s="31" t="e">
        <f t="shared" si="11"/>
        <v>#REF!</v>
      </c>
      <c r="J375" s="31" t="e">
        <f>IF(#REF!="Needs Synthesis",IF(#REF!="","Please enter a sequence for a primer that needs synthesis. ",""),"")</f>
        <v>#REF!</v>
      </c>
      <c r="K375" s="31" t="e">
        <f>IF(ISTEXT(AA375),"",IF(LEFT(#REF!,4)="Free","Please select a primer from the Standard Primer List. ",""))</f>
        <v>#REF!</v>
      </c>
      <c r="L375" s="31" t="e">
        <f>IF(#REF!="","",IF(#REF!="",IF(#REF!="Premixed","","Please enter a Primer Name. "),""))</f>
        <v>#REF!</v>
      </c>
      <c r="M375" s="31" t="e">
        <f>IF(#REF!="Enclosed",IF(LEN(#REF!)&gt;7,"Please check the Primer Barcode as it is longer than 6 digits and may not be valid. ",""),"")</f>
        <v>#REF!</v>
      </c>
      <c r="N375" s="31" t="e">
        <f>IF(ISBLANK(#REF!),"",IF(#REF!="","Please enter a Template Type. ",""))</f>
        <v>#REF!</v>
      </c>
      <c r="O375" s="31" t="e">
        <f>IF(ISBLANK(#REF!),"",IF(#REF!="","Please enter Primer Type. ",""))</f>
        <v>#REF!</v>
      </c>
      <c r="P375" s="31" t="e">
        <f>IF(ISBLANK(#REF!),"",IF(#REF!="","Please enter Product Type. ",""))</f>
        <v>#REF!</v>
      </c>
      <c r="Q375" s="26" t="e">
        <f>IF(#REF!="","",IF(#REF!="","Please enter a sample name for each reaction. ",""))</f>
        <v>#REF!</v>
      </c>
      <c r="AA375" s="31" t="e">
        <f>IF(VLOOKUP(#REF!,DropData!$C$2:$D$57,2,0)="Yes","Yes","")</f>
        <v>#REF!</v>
      </c>
    </row>
    <row r="376" spans="9:27" x14ac:dyDescent="0.2">
      <c r="I376" s="31" t="e">
        <f t="shared" si="11"/>
        <v>#REF!</v>
      </c>
      <c r="J376" s="31" t="e">
        <f>IF(#REF!="Needs Synthesis",IF(#REF!="","Please enter a sequence for a primer that needs synthesis. ",""),"")</f>
        <v>#REF!</v>
      </c>
      <c r="K376" s="31" t="e">
        <f>IF(ISTEXT(AA376),"",IF(LEFT(#REF!,4)="Free","Please select a primer from the Standard Primer List. ",""))</f>
        <v>#REF!</v>
      </c>
      <c r="L376" s="31" t="e">
        <f>IF(#REF!="","",IF(#REF!="",IF(#REF!="Premixed","","Please enter a Primer Name. "),""))</f>
        <v>#REF!</v>
      </c>
      <c r="M376" s="31" t="e">
        <f>IF(#REF!="Enclosed",IF(LEN(#REF!)&gt;7,"Please check the Primer Barcode as it is longer than 6 digits and may not be valid. ",""),"")</f>
        <v>#REF!</v>
      </c>
      <c r="N376" s="31" t="e">
        <f>IF(ISBLANK(#REF!),"",IF(#REF!="","Please enter a Template Type. ",""))</f>
        <v>#REF!</v>
      </c>
      <c r="O376" s="31" t="e">
        <f>IF(ISBLANK(#REF!),"",IF(#REF!="","Please enter Primer Type. ",""))</f>
        <v>#REF!</v>
      </c>
      <c r="P376" s="31" t="e">
        <f>IF(ISBLANK(#REF!),"",IF(#REF!="","Please enter Product Type. ",""))</f>
        <v>#REF!</v>
      </c>
      <c r="Q376" s="26" t="e">
        <f>IF(#REF!="","",IF(#REF!="","Please enter a sample name for each reaction. ",""))</f>
        <v>#REF!</v>
      </c>
      <c r="AA376" s="31" t="e">
        <f>IF(VLOOKUP(#REF!,DropData!$C$2:$D$57,2,0)="Yes","Yes","")</f>
        <v>#REF!</v>
      </c>
    </row>
    <row r="377" spans="9:27" x14ac:dyDescent="0.2">
      <c r="I377" s="31" t="e">
        <f t="shared" si="11"/>
        <v>#REF!</v>
      </c>
      <c r="J377" s="31" t="e">
        <f>IF(#REF!="Needs Synthesis",IF(#REF!="","Please enter a sequence for a primer that needs synthesis. ",""),"")</f>
        <v>#REF!</v>
      </c>
      <c r="K377" s="31" t="e">
        <f>IF(ISTEXT(AA377),"",IF(LEFT(#REF!,4)="Free","Please select a primer from the Standard Primer List. ",""))</f>
        <v>#REF!</v>
      </c>
      <c r="L377" s="31" t="e">
        <f>IF(#REF!="","",IF(#REF!="",IF(#REF!="Premixed","","Please enter a Primer Name. "),""))</f>
        <v>#REF!</v>
      </c>
      <c r="M377" s="31" t="e">
        <f>IF(#REF!="Enclosed",IF(LEN(#REF!)&gt;7,"Please check the Primer Barcode as it is longer than 6 digits and may not be valid. ",""),"")</f>
        <v>#REF!</v>
      </c>
      <c r="N377" s="31" t="e">
        <f>IF(ISBLANK(#REF!),"",IF(#REF!="","Please enter a Template Type. ",""))</f>
        <v>#REF!</v>
      </c>
      <c r="O377" s="31" t="e">
        <f>IF(ISBLANK(#REF!),"",IF(#REF!="","Please enter Primer Type. ",""))</f>
        <v>#REF!</v>
      </c>
      <c r="P377" s="31" t="e">
        <f>IF(ISBLANK(#REF!),"",IF(#REF!="","Please enter Product Type. ",""))</f>
        <v>#REF!</v>
      </c>
      <c r="Q377" s="26" t="e">
        <f>IF(#REF!="","",IF(#REF!="","Please enter a sample name for each reaction. ",""))</f>
        <v>#REF!</v>
      </c>
      <c r="AA377" s="31" t="e">
        <f>IF(VLOOKUP(#REF!,DropData!$C$2:$D$57,2,0)="Yes","Yes","")</f>
        <v>#REF!</v>
      </c>
    </row>
    <row r="378" spans="9:27" x14ac:dyDescent="0.2">
      <c r="I378" s="31" t="e">
        <f t="shared" si="11"/>
        <v>#REF!</v>
      </c>
      <c r="J378" s="31" t="e">
        <f>IF(#REF!="Needs Synthesis",IF(#REF!="","Please enter a sequence for a primer that needs synthesis. ",""),"")</f>
        <v>#REF!</v>
      </c>
      <c r="K378" s="31" t="e">
        <f>IF(ISTEXT(AA378),"",IF(LEFT(#REF!,4)="Free","Please select a primer from the Standard Primer List. ",""))</f>
        <v>#REF!</v>
      </c>
      <c r="L378" s="31" t="e">
        <f>IF(#REF!="","",IF(#REF!="",IF(#REF!="Premixed","","Please enter a Primer Name. "),""))</f>
        <v>#REF!</v>
      </c>
      <c r="M378" s="31" t="e">
        <f>IF(#REF!="Enclosed",IF(LEN(#REF!)&gt;7,"Please check the Primer Barcode as it is longer than 6 digits and may not be valid. ",""),"")</f>
        <v>#REF!</v>
      </c>
      <c r="N378" s="31" t="e">
        <f>IF(ISBLANK(#REF!),"",IF(#REF!="","Please enter a Template Type. ",""))</f>
        <v>#REF!</v>
      </c>
      <c r="O378" s="31" t="e">
        <f>IF(ISBLANK(#REF!),"",IF(#REF!="","Please enter Primer Type. ",""))</f>
        <v>#REF!</v>
      </c>
      <c r="P378" s="31" t="e">
        <f>IF(ISBLANK(#REF!),"",IF(#REF!="","Please enter Product Type. ",""))</f>
        <v>#REF!</v>
      </c>
      <c r="Q378" s="26" t="e">
        <f>IF(#REF!="","",IF(#REF!="","Please enter a sample name for each reaction. ",""))</f>
        <v>#REF!</v>
      </c>
      <c r="AA378" s="31" t="e">
        <f>IF(VLOOKUP(#REF!,DropData!$C$2:$D$57,2,0)="Yes","Yes","")</f>
        <v>#REF!</v>
      </c>
    </row>
    <row r="379" spans="9:27" x14ac:dyDescent="0.2">
      <c r="I379" s="31" t="e">
        <f t="shared" si="11"/>
        <v>#REF!</v>
      </c>
      <c r="J379" s="31" t="e">
        <f>IF(#REF!="Needs Synthesis",IF(#REF!="","Please enter a sequence for a primer that needs synthesis. ",""),"")</f>
        <v>#REF!</v>
      </c>
      <c r="K379" s="31" t="e">
        <f>IF(ISTEXT(AA379),"",IF(LEFT(#REF!,4)="Free","Please select a primer from the Standard Primer List. ",""))</f>
        <v>#REF!</v>
      </c>
      <c r="L379" s="31" t="e">
        <f>IF(#REF!="","",IF(#REF!="",IF(#REF!="Premixed","","Please enter a Primer Name. "),""))</f>
        <v>#REF!</v>
      </c>
      <c r="M379" s="31" t="e">
        <f>IF(#REF!="Enclosed",IF(LEN(#REF!)&gt;7,"Please check the Primer Barcode as it is longer than 6 digits and may not be valid. ",""),"")</f>
        <v>#REF!</v>
      </c>
      <c r="N379" s="31" t="e">
        <f>IF(ISBLANK(#REF!),"",IF(#REF!="","Please enter a Template Type. ",""))</f>
        <v>#REF!</v>
      </c>
      <c r="O379" s="31" t="e">
        <f>IF(ISBLANK(#REF!),"",IF(#REF!="","Please enter Primer Type. ",""))</f>
        <v>#REF!</v>
      </c>
      <c r="P379" s="31" t="e">
        <f>IF(ISBLANK(#REF!),"",IF(#REF!="","Please enter Product Type. ",""))</f>
        <v>#REF!</v>
      </c>
      <c r="Q379" s="26" t="e">
        <f>IF(#REF!="","",IF(#REF!="","Please enter a sample name for each reaction. ",""))</f>
        <v>#REF!</v>
      </c>
      <c r="AA379" s="31" t="e">
        <f>IF(VLOOKUP(#REF!,DropData!$C$2:$D$57,2,0)="Yes","Yes","")</f>
        <v>#REF!</v>
      </c>
    </row>
    <row r="380" spans="9:27" x14ac:dyDescent="0.2">
      <c r="I380" s="31" t="e">
        <f t="shared" si="11"/>
        <v>#REF!</v>
      </c>
      <c r="J380" s="31" t="e">
        <f>IF(#REF!="Needs Synthesis",IF(#REF!="","Please enter a sequence for a primer that needs synthesis. ",""),"")</f>
        <v>#REF!</v>
      </c>
      <c r="K380" s="31" t="e">
        <f>IF(ISTEXT(AA380),"",IF(LEFT(#REF!,4)="Free","Please select a primer from the Standard Primer List. ",""))</f>
        <v>#REF!</v>
      </c>
      <c r="L380" s="31" t="e">
        <f>IF(#REF!="","",IF(#REF!="",IF(#REF!="Premixed","","Please enter a Primer Name. "),""))</f>
        <v>#REF!</v>
      </c>
      <c r="M380" s="31" t="e">
        <f>IF(#REF!="Enclosed",IF(LEN(#REF!)&gt;7,"Please check the Primer Barcode as it is longer than 6 digits and may not be valid. ",""),"")</f>
        <v>#REF!</v>
      </c>
      <c r="N380" s="31" t="e">
        <f>IF(ISBLANK(#REF!),"",IF(#REF!="","Please enter a Template Type. ",""))</f>
        <v>#REF!</v>
      </c>
      <c r="O380" s="31" t="e">
        <f>IF(ISBLANK(#REF!),"",IF(#REF!="","Please enter Primer Type. ",""))</f>
        <v>#REF!</v>
      </c>
      <c r="P380" s="31" t="e">
        <f>IF(ISBLANK(#REF!),"",IF(#REF!="","Please enter Product Type. ",""))</f>
        <v>#REF!</v>
      </c>
      <c r="Q380" s="26" t="e">
        <f>IF(#REF!="","",IF(#REF!="","Please enter a sample name for each reaction. ",""))</f>
        <v>#REF!</v>
      </c>
      <c r="AA380" s="31" t="e">
        <f>IF(VLOOKUP(#REF!,DropData!$C$2:$D$57,2,0)="Yes","Yes","")</f>
        <v>#REF!</v>
      </c>
    </row>
    <row r="381" spans="9:27" x14ac:dyDescent="0.2">
      <c r="I381" s="31" t="e">
        <f t="shared" si="11"/>
        <v>#REF!</v>
      </c>
      <c r="J381" s="31" t="e">
        <f>IF(#REF!="Needs Synthesis",IF(#REF!="","Please enter a sequence for a primer that needs synthesis. ",""),"")</f>
        <v>#REF!</v>
      </c>
      <c r="K381" s="31" t="e">
        <f>IF(ISTEXT(AA381),"",IF(LEFT(#REF!,4)="Free","Please select a primer from the Standard Primer List. ",""))</f>
        <v>#REF!</v>
      </c>
      <c r="L381" s="31" t="e">
        <f>IF(#REF!="","",IF(#REF!="",IF(#REF!="Premixed","","Please enter a Primer Name. "),""))</f>
        <v>#REF!</v>
      </c>
      <c r="M381" s="31" t="e">
        <f>IF(#REF!="Enclosed",IF(LEN(#REF!)&gt;7,"Please check the Primer Barcode as it is longer than 6 digits and may not be valid. ",""),"")</f>
        <v>#REF!</v>
      </c>
      <c r="N381" s="31" t="e">
        <f>IF(ISBLANK(#REF!),"",IF(#REF!="","Please enter a Template Type. ",""))</f>
        <v>#REF!</v>
      </c>
      <c r="O381" s="31" t="e">
        <f>IF(ISBLANK(#REF!),"",IF(#REF!="","Please enter Primer Type. ",""))</f>
        <v>#REF!</v>
      </c>
      <c r="P381" s="31" t="e">
        <f>IF(ISBLANK(#REF!),"",IF(#REF!="","Please enter Product Type. ",""))</f>
        <v>#REF!</v>
      </c>
      <c r="Q381" s="26" t="e">
        <f>IF(#REF!="","",IF(#REF!="","Please enter a sample name for each reaction. ",""))</f>
        <v>#REF!</v>
      </c>
      <c r="AA381" s="31" t="e">
        <f>IF(VLOOKUP(#REF!,DropData!$C$2:$D$57,2,0)="Yes","Yes","")</f>
        <v>#REF!</v>
      </c>
    </row>
    <row r="382" spans="9:27" x14ac:dyDescent="0.2">
      <c r="I382" s="31" t="e">
        <f t="shared" si="11"/>
        <v>#REF!</v>
      </c>
      <c r="J382" s="31" t="e">
        <f>IF(#REF!="Needs Synthesis",IF(#REF!="","Please enter a sequence for a primer that needs synthesis. ",""),"")</f>
        <v>#REF!</v>
      </c>
      <c r="K382" s="31" t="e">
        <f>IF(ISTEXT(AA382),"",IF(LEFT(#REF!,4)="Free","Please select a primer from the Standard Primer List. ",""))</f>
        <v>#REF!</v>
      </c>
      <c r="L382" s="31" t="e">
        <f>IF(#REF!="","",IF(#REF!="",IF(#REF!="Premixed","","Please enter a Primer Name. "),""))</f>
        <v>#REF!</v>
      </c>
      <c r="M382" s="31" t="e">
        <f>IF(#REF!="Enclosed",IF(LEN(#REF!)&gt;7,"Please check the Primer Barcode as it is longer than 6 digits and may not be valid. ",""),"")</f>
        <v>#REF!</v>
      </c>
      <c r="N382" s="31" t="e">
        <f>IF(ISBLANK(#REF!),"",IF(#REF!="","Please enter a Template Type. ",""))</f>
        <v>#REF!</v>
      </c>
      <c r="O382" s="31" t="e">
        <f>IF(ISBLANK(#REF!),"",IF(#REF!="","Please enter Primer Type. ",""))</f>
        <v>#REF!</v>
      </c>
      <c r="P382" s="31" t="e">
        <f>IF(ISBLANK(#REF!),"",IF(#REF!="","Please enter Product Type. ",""))</f>
        <v>#REF!</v>
      </c>
      <c r="Q382" s="26" t="e">
        <f>IF(#REF!="","",IF(#REF!="","Please enter a sample name for each reaction. ",""))</f>
        <v>#REF!</v>
      </c>
      <c r="AA382" s="31" t="e">
        <f>IF(VLOOKUP(#REF!,DropData!$C$2:$D$57,2,0)="Yes","Yes","")</f>
        <v>#REF!</v>
      </c>
    </row>
    <row r="383" spans="9:27" x14ac:dyDescent="0.2">
      <c r="I383" s="31" t="e">
        <f t="shared" si="11"/>
        <v>#REF!</v>
      </c>
      <c r="J383" s="31" t="e">
        <f>IF(#REF!="Needs Synthesis",IF(#REF!="","Please enter a sequence for a primer that needs synthesis. ",""),"")</f>
        <v>#REF!</v>
      </c>
      <c r="K383" s="31" t="e">
        <f>IF(ISTEXT(AA383),"",IF(LEFT(#REF!,4)="Free","Please select a primer from the Standard Primer List. ",""))</f>
        <v>#REF!</v>
      </c>
      <c r="L383" s="31" t="e">
        <f>IF(#REF!="","",IF(#REF!="",IF(#REF!="Premixed","","Please enter a Primer Name. "),""))</f>
        <v>#REF!</v>
      </c>
      <c r="M383" s="31" t="e">
        <f>IF(#REF!="Enclosed",IF(LEN(#REF!)&gt;7,"Please check the Primer Barcode as it is longer than 6 digits and may not be valid. ",""),"")</f>
        <v>#REF!</v>
      </c>
      <c r="N383" s="31" t="e">
        <f>IF(ISBLANK(#REF!),"",IF(#REF!="","Please enter a Template Type. ",""))</f>
        <v>#REF!</v>
      </c>
      <c r="O383" s="31" t="e">
        <f>IF(ISBLANK(#REF!),"",IF(#REF!="","Please enter Primer Type. ",""))</f>
        <v>#REF!</v>
      </c>
      <c r="P383" s="31" t="e">
        <f>IF(ISBLANK(#REF!),"",IF(#REF!="","Please enter Product Type. ",""))</f>
        <v>#REF!</v>
      </c>
      <c r="Q383" s="26" t="e">
        <f>IF(#REF!="","",IF(#REF!="","Please enter a sample name for each reaction. ",""))</f>
        <v>#REF!</v>
      </c>
      <c r="AA383" s="31" t="e">
        <f>IF(VLOOKUP(#REF!,DropData!$C$2:$D$57,2,0)="Yes","Yes","")</f>
        <v>#REF!</v>
      </c>
    </row>
    <row r="384" spans="9:27" x14ac:dyDescent="0.2">
      <c r="I384" s="31" t="e">
        <f t="shared" si="11"/>
        <v>#REF!</v>
      </c>
      <c r="J384" s="31" t="e">
        <f>IF(#REF!="Needs Synthesis",IF(#REF!="","Please enter a sequence for a primer that needs synthesis. ",""),"")</f>
        <v>#REF!</v>
      </c>
      <c r="K384" s="31" t="e">
        <f>IF(ISTEXT(AA384),"",IF(LEFT(#REF!,4)="Free","Please select a primer from the Standard Primer List. ",""))</f>
        <v>#REF!</v>
      </c>
      <c r="L384" s="31" t="e">
        <f>IF(#REF!="","",IF(#REF!="",IF(#REF!="Premixed","","Please enter a Primer Name. "),""))</f>
        <v>#REF!</v>
      </c>
      <c r="M384" s="31" t="e">
        <f>IF(#REF!="Enclosed",IF(LEN(#REF!)&gt;7,"Please check the Primer Barcode as it is longer than 6 digits and may not be valid. ",""),"")</f>
        <v>#REF!</v>
      </c>
      <c r="N384" s="31" t="e">
        <f>IF(ISBLANK(#REF!),"",IF(#REF!="","Please enter a Template Type. ",""))</f>
        <v>#REF!</v>
      </c>
      <c r="O384" s="31" t="e">
        <f>IF(ISBLANK(#REF!),"",IF(#REF!="","Please enter Primer Type. ",""))</f>
        <v>#REF!</v>
      </c>
      <c r="P384" s="31" t="e">
        <f>IF(ISBLANK(#REF!),"",IF(#REF!="","Please enter Product Type. ",""))</f>
        <v>#REF!</v>
      </c>
      <c r="Q384" s="26" t="e">
        <f>IF(#REF!="","",IF(#REF!="","Please enter a sample name for each reaction. ",""))</f>
        <v>#REF!</v>
      </c>
      <c r="AA384" s="31" t="e">
        <f>IF(VLOOKUP(#REF!,DropData!$C$2:$D$57,2,0)="Yes","Yes","")</f>
        <v>#REF!</v>
      </c>
    </row>
    <row r="385" spans="8:27" x14ac:dyDescent="0.2">
      <c r="I385" s="31" t="e">
        <f t="shared" si="11"/>
        <v>#REF!</v>
      </c>
      <c r="J385" s="31" t="e">
        <f>IF(#REF!="Needs Synthesis",IF(#REF!="","Please enter a sequence for a primer that needs synthesis. ",""),"")</f>
        <v>#REF!</v>
      </c>
      <c r="K385" s="31" t="e">
        <f>IF(ISTEXT(AA385),"",IF(LEFT(#REF!,4)="Free","Please select a primer from the Standard Primer List. ",""))</f>
        <v>#REF!</v>
      </c>
      <c r="L385" s="31" t="e">
        <f>IF(#REF!="","",IF(#REF!="",IF(#REF!="Premixed","","Please enter a Primer Name. "),""))</f>
        <v>#REF!</v>
      </c>
      <c r="M385" s="31" t="e">
        <f>IF(#REF!="Enclosed",IF(LEN(#REF!)&gt;7,"Please check the Primer Barcode as it is longer than 6 digits and may not be valid. ",""),"")</f>
        <v>#REF!</v>
      </c>
      <c r="N385" s="31" t="e">
        <f>IF(ISBLANK(#REF!),"",IF(#REF!="","Please enter a Template Type. ",""))</f>
        <v>#REF!</v>
      </c>
      <c r="O385" s="31" t="e">
        <f>IF(ISBLANK(#REF!),"",IF(#REF!="","Please enter Primer Type. ",""))</f>
        <v>#REF!</v>
      </c>
      <c r="P385" s="31" t="e">
        <f>IF(ISBLANK(#REF!),"",IF(#REF!="","Please enter Product Type. ",""))</f>
        <v>#REF!</v>
      </c>
      <c r="Q385" s="26" t="e">
        <f>IF(#REF!="","",IF(#REF!="","Please enter a sample name for each reaction. ",""))</f>
        <v>#REF!</v>
      </c>
      <c r="AA385" s="31" t="e">
        <f>IF(VLOOKUP(#REF!,DropData!$C$2:$D$57,2,0)="Yes","Yes","")</f>
        <v>#REF!</v>
      </c>
    </row>
    <row r="386" spans="8:27" x14ac:dyDescent="0.2">
      <c r="I386" s="31" t="e">
        <f t="shared" si="11"/>
        <v>#REF!</v>
      </c>
      <c r="J386" s="31" t="e">
        <f>IF(#REF!="Needs Synthesis",IF(#REF!="","Please enter a sequence for a primer that needs synthesis. ",""),"")</f>
        <v>#REF!</v>
      </c>
      <c r="K386" s="31" t="e">
        <f>IF(ISTEXT(AA386),"",IF(LEFT(#REF!,4)="Free","Please select a primer from the Standard Primer List. ",""))</f>
        <v>#REF!</v>
      </c>
      <c r="L386" s="31" t="e">
        <f>IF(#REF!="","",IF(#REF!="",IF(#REF!="Premixed","","Please enter a Primer Name. "),""))</f>
        <v>#REF!</v>
      </c>
      <c r="M386" s="31" t="e">
        <f>IF(#REF!="Enclosed",IF(LEN(#REF!)&gt;7,"Please check the Primer Barcode as it is longer than 6 digits and may not be valid. ",""),"")</f>
        <v>#REF!</v>
      </c>
      <c r="N386" s="31" t="e">
        <f>IF(ISBLANK(#REF!),"",IF(#REF!="","Please enter a Template Type. ",""))</f>
        <v>#REF!</v>
      </c>
      <c r="O386" s="31" t="e">
        <f>IF(ISBLANK(#REF!),"",IF(#REF!="","Please enter Primer Type. ",""))</f>
        <v>#REF!</v>
      </c>
      <c r="P386" s="31" t="e">
        <f>IF(ISBLANK(#REF!),"",IF(#REF!="","Please enter Product Type. ",""))</f>
        <v>#REF!</v>
      </c>
      <c r="Q386" s="26" t="e">
        <f>IF(#REF!="","",IF(#REF!="","Please enter a sample name for each reaction. ",""))</f>
        <v>#REF!</v>
      </c>
      <c r="AA386" s="31" t="e">
        <f>IF(VLOOKUP(#REF!,DropData!$C$2:$D$57,2,0)="Yes","Yes","")</f>
        <v>#REF!</v>
      </c>
    </row>
    <row r="387" spans="8:27" x14ac:dyDescent="0.2">
      <c r="I387" s="31"/>
      <c r="J387" s="31"/>
      <c r="K387" s="31"/>
      <c r="AA387" s="31"/>
    </row>
    <row r="388" spans="8:27" x14ac:dyDescent="0.2">
      <c r="I388" s="31"/>
      <c r="J388" s="31"/>
      <c r="K388" s="31"/>
      <c r="AA388" s="31"/>
    </row>
    <row r="389" spans="8:27" x14ac:dyDescent="0.2">
      <c r="H389" s="28" t="s">
        <v>67</v>
      </c>
      <c r="I389" s="28" t="s">
        <v>50</v>
      </c>
      <c r="J389" s="29" t="s">
        <v>51</v>
      </c>
      <c r="K389" s="29" t="s">
        <v>52</v>
      </c>
      <c r="L389" s="29" t="s">
        <v>53</v>
      </c>
      <c r="M389" s="29" t="s">
        <v>54</v>
      </c>
      <c r="N389" s="29" t="s">
        <v>55</v>
      </c>
      <c r="O389" s="29" t="s">
        <v>56</v>
      </c>
      <c r="P389" s="29" t="s">
        <v>57</v>
      </c>
      <c r="Q389" s="101" t="s">
        <v>83</v>
      </c>
      <c r="R389" s="28"/>
      <c r="S389" s="28"/>
      <c r="T389" s="28"/>
      <c r="U389" s="28"/>
      <c r="V389" s="28"/>
      <c r="W389" s="28"/>
      <c r="X389" s="28"/>
      <c r="Y389" s="28"/>
      <c r="Z389" s="28"/>
      <c r="AA389" s="28"/>
    </row>
    <row r="390" spans="8:27" x14ac:dyDescent="0.2">
      <c r="I390" s="31" t="e">
        <f t="shared" ref="I390:I421" si="12">CONCATENATE(J390,K390,L390,M390,N390,O390,P390,Q390,R390,S390,T390,U390)</f>
        <v>#REF!</v>
      </c>
      <c r="J390" s="31" t="e">
        <f>IF(#REF!="Needs Synthesis",IF(#REF!="","Please enter a sequence for a primer that needs synthesis. ",""),"")</f>
        <v>#REF!</v>
      </c>
      <c r="K390" s="31" t="e">
        <f>IF(ISTEXT(AA390),"",IF(LEFT(#REF!,4)="Free","Please select a primer from the Standard Primer List. ",""))</f>
        <v>#REF!</v>
      </c>
      <c r="L390" s="31" t="e">
        <f>IF(#REF!="","",IF(#REF!="",IF(#REF!="Premixed","","Please enter a Primer Name. "),""))</f>
        <v>#REF!</v>
      </c>
      <c r="M390" s="31" t="e">
        <f>IF(#REF!="Enclosed",IF(LEN(#REF!)&gt;7,"Please check the Primer Barcode as it is longer than 6 digits and may not be valid. ",""),"")</f>
        <v>#REF!</v>
      </c>
      <c r="N390" s="31" t="e">
        <f>IF(ISBLANK(#REF!),"",IF(#REF!="","Please enter a Template Type. ",""))</f>
        <v>#REF!</v>
      </c>
      <c r="O390" s="31" t="e">
        <f>IF(ISBLANK(#REF!),"",IF(#REF!="","Please enter Primer Type. ",""))</f>
        <v>#REF!</v>
      </c>
      <c r="P390" s="31" t="e">
        <f>IF(ISBLANK(#REF!),"",IF(#REF!="","Please enter Product Type. ",""))</f>
        <v>#REF!</v>
      </c>
      <c r="Q390" s="26" t="e">
        <f>IF(#REF!="","",IF(#REF!="","Please enter a sample name for each reaction. ",""))</f>
        <v>#REF!</v>
      </c>
      <c r="AA390" s="31" t="e">
        <f>IF(VLOOKUP(#REF!,DropData!$C$2:$D$57,2,0)="Yes","Yes","")</f>
        <v>#REF!</v>
      </c>
    </row>
    <row r="391" spans="8:27" x14ac:dyDescent="0.2">
      <c r="I391" s="31" t="e">
        <f t="shared" si="12"/>
        <v>#REF!</v>
      </c>
      <c r="J391" s="31" t="e">
        <f>IF(#REF!="Needs Synthesis",IF(#REF!="","Please enter a sequence for a primer that needs synthesis. ",""),"")</f>
        <v>#REF!</v>
      </c>
      <c r="K391" s="31" t="e">
        <f>IF(ISTEXT(AA391),"",IF(LEFT(#REF!,4)="Free","Please select a primer from the Standard Primer List. ",""))</f>
        <v>#REF!</v>
      </c>
      <c r="L391" s="31" t="e">
        <f>IF(#REF!="","",IF(#REF!="",IF(#REF!="Premixed","","Please enter a Primer Name. "),""))</f>
        <v>#REF!</v>
      </c>
      <c r="M391" s="31" t="e">
        <f>IF(#REF!="Enclosed",IF(LEN(#REF!)&gt;7,"Please check the Primer Barcode as it is longer than 6 digits and may not be valid. ",""),"")</f>
        <v>#REF!</v>
      </c>
      <c r="N391" s="31" t="e">
        <f>IF(ISBLANK(#REF!),"",IF(#REF!="","Please enter a Template Type. ",""))</f>
        <v>#REF!</v>
      </c>
      <c r="O391" s="31" t="e">
        <f>IF(ISBLANK(#REF!),"",IF(#REF!="","Please enter Primer Type. ",""))</f>
        <v>#REF!</v>
      </c>
      <c r="P391" s="31" t="e">
        <f>IF(ISBLANK(#REF!),"",IF(#REF!="","Please enter Product Type. ",""))</f>
        <v>#REF!</v>
      </c>
      <c r="Q391" s="26" t="e">
        <f>IF(#REF!="","",IF(#REF!="","Please enter a sample name for each reaction. ",""))</f>
        <v>#REF!</v>
      </c>
      <c r="AA391" s="31" t="e">
        <f>IF(VLOOKUP(#REF!,DropData!$C$2:$D$57,2,0)="Yes","Yes","")</f>
        <v>#REF!</v>
      </c>
    </row>
    <row r="392" spans="8:27" x14ac:dyDescent="0.2">
      <c r="I392" s="31" t="e">
        <f t="shared" si="12"/>
        <v>#REF!</v>
      </c>
      <c r="J392" s="31" t="e">
        <f>IF(#REF!="Needs Synthesis",IF(#REF!="","Please enter a sequence for a primer that needs synthesis. ",""),"")</f>
        <v>#REF!</v>
      </c>
      <c r="K392" s="31" t="e">
        <f>IF(ISTEXT(AA392),"",IF(LEFT(#REF!,4)="Free","Please select a primer from the Standard Primer List. ",""))</f>
        <v>#REF!</v>
      </c>
      <c r="L392" s="31" t="e">
        <f>IF(#REF!="","",IF(#REF!="",IF(#REF!="Premixed","","Please enter a Primer Name. "),""))</f>
        <v>#REF!</v>
      </c>
      <c r="M392" s="31" t="e">
        <f>IF(#REF!="Enclosed",IF(LEN(#REF!)&gt;7,"Please check the Primer Barcode as it is longer than 6 digits and may not be valid. ",""),"")</f>
        <v>#REF!</v>
      </c>
      <c r="N392" s="31" t="e">
        <f>IF(ISBLANK(#REF!),"",IF(#REF!="","Please enter a Template Type. ",""))</f>
        <v>#REF!</v>
      </c>
      <c r="O392" s="31" t="e">
        <f>IF(ISBLANK(#REF!),"",IF(#REF!="","Please enter Primer Type. ",""))</f>
        <v>#REF!</v>
      </c>
      <c r="P392" s="31" t="e">
        <f>IF(ISBLANK(#REF!),"",IF(#REF!="","Please enter Product Type. ",""))</f>
        <v>#REF!</v>
      </c>
      <c r="Q392" s="26" t="e">
        <f>IF(#REF!="","",IF(#REF!="","Please enter a sample name for each reaction. ",""))</f>
        <v>#REF!</v>
      </c>
      <c r="AA392" s="31" t="e">
        <f>IF(VLOOKUP(#REF!,DropData!$C$2:$D$57,2,0)="Yes","Yes","")</f>
        <v>#REF!</v>
      </c>
    </row>
    <row r="393" spans="8:27" x14ac:dyDescent="0.2">
      <c r="I393" s="31" t="e">
        <f t="shared" si="12"/>
        <v>#REF!</v>
      </c>
      <c r="J393" s="31" t="e">
        <f>IF(#REF!="Needs Synthesis",IF(#REF!="","Please enter a sequence for a primer that needs synthesis. ",""),"")</f>
        <v>#REF!</v>
      </c>
      <c r="K393" s="31" t="e">
        <f>IF(ISTEXT(AA393),"",IF(LEFT(#REF!,4)="Free","Please select a primer from the Standard Primer List. ",""))</f>
        <v>#REF!</v>
      </c>
      <c r="L393" s="31" t="e">
        <f>IF(#REF!="","",IF(#REF!="",IF(#REF!="Premixed","","Please enter a Primer Name. "),""))</f>
        <v>#REF!</v>
      </c>
      <c r="M393" s="31" t="e">
        <f>IF(#REF!="Enclosed",IF(LEN(#REF!)&gt;7,"Please check the Primer Barcode as it is longer than 6 digits and may not be valid. ",""),"")</f>
        <v>#REF!</v>
      </c>
      <c r="N393" s="31" t="e">
        <f>IF(ISBLANK(#REF!),"",IF(#REF!="","Please enter a Template Type. ",""))</f>
        <v>#REF!</v>
      </c>
      <c r="O393" s="31" t="e">
        <f>IF(ISBLANK(#REF!),"",IF(#REF!="","Please enter Primer Type. ",""))</f>
        <v>#REF!</v>
      </c>
      <c r="P393" s="31" t="e">
        <f>IF(ISBLANK(#REF!),"",IF(#REF!="","Please enter Product Type. ",""))</f>
        <v>#REF!</v>
      </c>
      <c r="Q393" s="26" t="e">
        <f>IF(#REF!="","",IF(#REF!="","Please enter a sample name for each reaction. ",""))</f>
        <v>#REF!</v>
      </c>
      <c r="AA393" s="31" t="e">
        <f>IF(VLOOKUP(#REF!,DropData!$C$2:$D$57,2,0)="Yes","Yes","")</f>
        <v>#REF!</v>
      </c>
    </row>
    <row r="394" spans="8:27" x14ac:dyDescent="0.2">
      <c r="I394" s="31" t="e">
        <f t="shared" si="12"/>
        <v>#REF!</v>
      </c>
      <c r="J394" s="31" t="e">
        <f>IF(#REF!="Needs Synthesis",IF(#REF!="","Please enter a sequence for a primer that needs synthesis. ",""),"")</f>
        <v>#REF!</v>
      </c>
      <c r="K394" s="31" t="e">
        <f>IF(ISTEXT(AA394),"",IF(LEFT(#REF!,4)="Free","Please select a primer from the Standard Primer List. ",""))</f>
        <v>#REF!</v>
      </c>
      <c r="L394" s="31" t="e">
        <f>IF(#REF!="","",IF(#REF!="",IF(#REF!="Premixed","","Please enter a Primer Name. "),""))</f>
        <v>#REF!</v>
      </c>
      <c r="M394" s="31" t="e">
        <f>IF(#REF!="Enclosed",IF(LEN(#REF!)&gt;7,"Please check the Primer Barcode as it is longer than 6 digits and may not be valid. ",""),"")</f>
        <v>#REF!</v>
      </c>
      <c r="N394" s="31" t="e">
        <f>IF(ISBLANK(#REF!),"",IF(#REF!="","Please enter a Template Type. ",""))</f>
        <v>#REF!</v>
      </c>
      <c r="O394" s="31" t="e">
        <f>IF(ISBLANK(#REF!),"",IF(#REF!="","Please enter Primer Type. ",""))</f>
        <v>#REF!</v>
      </c>
      <c r="P394" s="31" t="e">
        <f>IF(ISBLANK(#REF!),"",IF(#REF!="","Please enter Product Type. ",""))</f>
        <v>#REF!</v>
      </c>
      <c r="Q394" s="26" t="e">
        <f>IF(#REF!="","",IF(#REF!="","Please enter a sample name for each reaction. ",""))</f>
        <v>#REF!</v>
      </c>
      <c r="AA394" s="31" t="e">
        <f>IF(VLOOKUP(#REF!,DropData!$C$2:$D$57,2,0)="Yes","Yes","")</f>
        <v>#REF!</v>
      </c>
    </row>
    <row r="395" spans="8:27" x14ac:dyDescent="0.2">
      <c r="I395" s="31" t="e">
        <f t="shared" si="12"/>
        <v>#REF!</v>
      </c>
      <c r="J395" s="31" t="e">
        <f>IF(#REF!="Needs Synthesis",IF(#REF!="","Please enter a sequence for a primer that needs synthesis. ",""),"")</f>
        <v>#REF!</v>
      </c>
      <c r="K395" s="31" t="e">
        <f>IF(ISTEXT(AA395),"",IF(LEFT(#REF!,4)="Free","Please select a primer from the Standard Primer List. ",""))</f>
        <v>#REF!</v>
      </c>
      <c r="L395" s="31" t="e">
        <f>IF(#REF!="","",IF(#REF!="",IF(#REF!="Premixed","","Please enter a Primer Name. "),""))</f>
        <v>#REF!</v>
      </c>
      <c r="M395" s="31" t="e">
        <f>IF(#REF!="Enclosed",IF(LEN(#REF!)&gt;7,"Please check the Primer Barcode as it is longer than 6 digits and may not be valid. ",""),"")</f>
        <v>#REF!</v>
      </c>
      <c r="N395" s="31" t="e">
        <f>IF(ISBLANK(#REF!),"",IF(#REF!="","Please enter a Template Type. ",""))</f>
        <v>#REF!</v>
      </c>
      <c r="O395" s="31" t="e">
        <f>IF(ISBLANK(#REF!),"",IF(#REF!="","Please enter Primer Type. ",""))</f>
        <v>#REF!</v>
      </c>
      <c r="P395" s="31" t="e">
        <f>IF(ISBLANK(#REF!),"",IF(#REF!="","Please enter Product Type. ",""))</f>
        <v>#REF!</v>
      </c>
      <c r="Q395" s="26" t="e">
        <f>IF(#REF!="","",IF(#REF!="","Please enter a sample name for each reaction. ",""))</f>
        <v>#REF!</v>
      </c>
      <c r="AA395" s="31" t="e">
        <f>IF(VLOOKUP(#REF!,DropData!$C$2:$D$57,2,0)="Yes","Yes","")</f>
        <v>#REF!</v>
      </c>
    </row>
    <row r="396" spans="8:27" x14ac:dyDescent="0.2">
      <c r="I396" s="31" t="e">
        <f t="shared" si="12"/>
        <v>#REF!</v>
      </c>
      <c r="J396" s="31" t="e">
        <f>IF(#REF!="Needs Synthesis",IF(#REF!="","Please enter a sequence for a primer that needs synthesis. ",""),"")</f>
        <v>#REF!</v>
      </c>
      <c r="K396" s="31" t="e">
        <f>IF(ISTEXT(AA396),"",IF(LEFT(#REF!,4)="Free","Please select a primer from the Standard Primer List. ",""))</f>
        <v>#REF!</v>
      </c>
      <c r="L396" s="31" t="e">
        <f>IF(#REF!="","",IF(#REF!="",IF(#REF!="Premixed","","Please enter a Primer Name. "),""))</f>
        <v>#REF!</v>
      </c>
      <c r="M396" s="31" t="e">
        <f>IF(#REF!="Enclosed",IF(LEN(#REF!)&gt;7,"Please check the Primer Barcode as it is longer than 6 digits and may not be valid. ",""),"")</f>
        <v>#REF!</v>
      </c>
      <c r="N396" s="31" t="e">
        <f>IF(ISBLANK(#REF!),"",IF(#REF!="","Please enter a Template Type. ",""))</f>
        <v>#REF!</v>
      </c>
      <c r="O396" s="31" t="e">
        <f>IF(ISBLANK(#REF!),"",IF(#REF!="","Please enter Primer Type. ",""))</f>
        <v>#REF!</v>
      </c>
      <c r="P396" s="31" t="e">
        <f>IF(ISBLANK(#REF!),"",IF(#REF!="","Please enter Product Type. ",""))</f>
        <v>#REF!</v>
      </c>
      <c r="Q396" s="26" t="e">
        <f>IF(#REF!="","",IF(#REF!="","Please enter a sample name for each reaction. ",""))</f>
        <v>#REF!</v>
      </c>
      <c r="AA396" s="31" t="e">
        <f>IF(VLOOKUP(#REF!,DropData!$C$2:$D$57,2,0)="Yes","Yes","")</f>
        <v>#REF!</v>
      </c>
    </row>
    <row r="397" spans="8:27" x14ac:dyDescent="0.2">
      <c r="I397" s="31" t="e">
        <f t="shared" si="12"/>
        <v>#REF!</v>
      </c>
      <c r="J397" s="31" t="e">
        <f>IF(#REF!="Needs Synthesis",IF(#REF!="","Please enter a sequence for a primer that needs synthesis. ",""),"")</f>
        <v>#REF!</v>
      </c>
      <c r="K397" s="31" t="e">
        <f>IF(ISTEXT(AA397),"",IF(LEFT(#REF!,4)="Free","Please select a primer from the Standard Primer List. ",""))</f>
        <v>#REF!</v>
      </c>
      <c r="L397" s="31" t="e">
        <f>IF(#REF!="","",IF(#REF!="",IF(#REF!="Premixed","","Please enter a Primer Name. "),""))</f>
        <v>#REF!</v>
      </c>
      <c r="M397" s="31" t="e">
        <f>IF(#REF!="Enclosed",IF(LEN(#REF!)&gt;7,"Please check the Primer Barcode as it is longer than 6 digits and may not be valid. ",""),"")</f>
        <v>#REF!</v>
      </c>
      <c r="N397" s="31" t="e">
        <f>IF(ISBLANK(#REF!),"",IF(#REF!="","Please enter a Template Type. ",""))</f>
        <v>#REF!</v>
      </c>
      <c r="O397" s="31" t="e">
        <f>IF(ISBLANK(#REF!),"",IF(#REF!="","Please enter Primer Type. ",""))</f>
        <v>#REF!</v>
      </c>
      <c r="P397" s="31" t="e">
        <f>IF(ISBLANK(#REF!),"",IF(#REF!="","Please enter Product Type. ",""))</f>
        <v>#REF!</v>
      </c>
      <c r="Q397" s="26" t="e">
        <f>IF(#REF!="","",IF(#REF!="","Please enter a sample name for each reaction. ",""))</f>
        <v>#REF!</v>
      </c>
      <c r="AA397" s="31" t="e">
        <f>IF(VLOOKUP(#REF!,DropData!$C$2:$D$57,2,0)="Yes","Yes","")</f>
        <v>#REF!</v>
      </c>
    </row>
    <row r="398" spans="8:27" x14ac:dyDescent="0.2">
      <c r="I398" s="31" t="e">
        <f t="shared" si="12"/>
        <v>#REF!</v>
      </c>
      <c r="J398" s="31" t="e">
        <f>IF(#REF!="Needs Synthesis",IF(#REF!="","Please enter a sequence for a primer that needs synthesis. ",""),"")</f>
        <v>#REF!</v>
      </c>
      <c r="K398" s="31" t="e">
        <f>IF(ISTEXT(AA398),"",IF(LEFT(#REF!,4)="Free","Please select a primer from the Standard Primer List. ",""))</f>
        <v>#REF!</v>
      </c>
      <c r="L398" s="31" t="e">
        <f>IF(#REF!="","",IF(#REF!="",IF(#REF!="Premixed","","Please enter a Primer Name. "),""))</f>
        <v>#REF!</v>
      </c>
      <c r="M398" s="31" t="e">
        <f>IF(#REF!="Enclosed",IF(LEN(#REF!)&gt;7,"Please check the Primer Barcode as it is longer than 6 digits and may not be valid. ",""),"")</f>
        <v>#REF!</v>
      </c>
      <c r="N398" s="31" t="e">
        <f>IF(ISBLANK(#REF!),"",IF(#REF!="","Please enter a Template Type. ",""))</f>
        <v>#REF!</v>
      </c>
      <c r="O398" s="31" t="e">
        <f>IF(ISBLANK(#REF!),"",IF(#REF!="","Please enter Primer Type. ",""))</f>
        <v>#REF!</v>
      </c>
      <c r="P398" s="31" t="e">
        <f>IF(ISBLANK(#REF!),"",IF(#REF!="","Please enter Product Type. ",""))</f>
        <v>#REF!</v>
      </c>
      <c r="Q398" s="26" t="e">
        <f>IF(#REF!="","",IF(#REF!="","Please enter a sample name for each reaction. ",""))</f>
        <v>#REF!</v>
      </c>
      <c r="AA398" s="31" t="e">
        <f>IF(VLOOKUP(#REF!,DropData!$C$2:$D$57,2,0)="Yes","Yes","")</f>
        <v>#REF!</v>
      </c>
    </row>
    <row r="399" spans="8:27" x14ac:dyDescent="0.2">
      <c r="I399" s="31" t="e">
        <f t="shared" si="12"/>
        <v>#REF!</v>
      </c>
      <c r="J399" s="31" t="e">
        <f>IF(#REF!="Needs Synthesis",IF(#REF!="","Please enter a sequence for a primer that needs synthesis. ",""),"")</f>
        <v>#REF!</v>
      </c>
      <c r="K399" s="31" t="e">
        <f>IF(ISTEXT(AA399),"",IF(LEFT(#REF!,4)="Free","Please select a primer from the Standard Primer List. ",""))</f>
        <v>#REF!</v>
      </c>
      <c r="L399" s="31" t="e">
        <f>IF(#REF!="","",IF(#REF!="",IF(#REF!="Premixed","","Please enter a Primer Name. "),""))</f>
        <v>#REF!</v>
      </c>
      <c r="M399" s="31" t="e">
        <f>IF(#REF!="Enclosed",IF(LEN(#REF!)&gt;7,"Please check the Primer Barcode as it is longer than 6 digits and may not be valid. ",""),"")</f>
        <v>#REF!</v>
      </c>
      <c r="N399" s="31" t="e">
        <f>IF(ISBLANK(#REF!),"",IF(#REF!="","Please enter a Template Type. ",""))</f>
        <v>#REF!</v>
      </c>
      <c r="O399" s="31" t="e">
        <f>IF(ISBLANK(#REF!),"",IF(#REF!="","Please enter Primer Type. ",""))</f>
        <v>#REF!</v>
      </c>
      <c r="P399" s="31" t="e">
        <f>IF(ISBLANK(#REF!),"",IF(#REF!="","Please enter Product Type. ",""))</f>
        <v>#REF!</v>
      </c>
      <c r="Q399" s="26" t="e">
        <f>IF(#REF!="","",IF(#REF!="","Please enter a sample name for each reaction. ",""))</f>
        <v>#REF!</v>
      </c>
      <c r="AA399" s="31" t="e">
        <f>IF(VLOOKUP(#REF!,DropData!$C$2:$D$57,2,0)="Yes","Yes","")</f>
        <v>#REF!</v>
      </c>
    </row>
    <row r="400" spans="8:27" x14ac:dyDescent="0.2">
      <c r="I400" s="31" t="e">
        <f t="shared" si="12"/>
        <v>#REF!</v>
      </c>
      <c r="J400" s="31" t="e">
        <f>IF(#REF!="Needs Synthesis",IF(#REF!="","Please enter a sequence for a primer that needs synthesis. ",""),"")</f>
        <v>#REF!</v>
      </c>
      <c r="K400" s="31" t="e">
        <f>IF(ISTEXT(AA400),"",IF(LEFT(#REF!,4)="Free","Please select a primer from the Standard Primer List. ",""))</f>
        <v>#REF!</v>
      </c>
      <c r="L400" s="31" t="e">
        <f>IF(#REF!="","",IF(#REF!="",IF(#REF!="Premixed","","Please enter a Primer Name. "),""))</f>
        <v>#REF!</v>
      </c>
      <c r="M400" s="31" t="e">
        <f>IF(#REF!="Enclosed",IF(LEN(#REF!)&gt;7,"Please check the Primer Barcode as it is longer than 6 digits and may not be valid. ",""),"")</f>
        <v>#REF!</v>
      </c>
      <c r="N400" s="31" t="e">
        <f>IF(ISBLANK(#REF!),"",IF(#REF!="","Please enter a Template Type. ",""))</f>
        <v>#REF!</v>
      </c>
      <c r="O400" s="31" t="e">
        <f>IF(ISBLANK(#REF!),"",IF(#REF!="","Please enter Primer Type. ",""))</f>
        <v>#REF!</v>
      </c>
      <c r="P400" s="31" t="e">
        <f>IF(ISBLANK(#REF!),"",IF(#REF!="","Please enter Product Type. ",""))</f>
        <v>#REF!</v>
      </c>
      <c r="Q400" s="26" t="e">
        <f>IF(#REF!="","",IF(#REF!="","Please enter a sample name for each reaction. ",""))</f>
        <v>#REF!</v>
      </c>
      <c r="AA400" s="31" t="e">
        <f>IF(VLOOKUP(#REF!,DropData!$C$2:$D$57,2,0)="Yes","Yes","")</f>
        <v>#REF!</v>
      </c>
    </row>
    <row r="401" spans="9:27" x14ac:dyDescent="0.2">
      <c r="I401" s="31" t="e">
        <f t="shared" si="12"/>
        <v>#REF!</v>
      </c>
      <c r="J401" s="31" t="e">
        <f>IF(#REF!="Needs Synthesis",IF(#REF!="","Please enter a sequence for a primer that needs synthesis. ",""),"")</f>
        <v>#REF!</v>
      </c>
      <c r="K401" s="31" t="e">
        <f>IF(ISTEXT(AA401),"",IF(LEFT(#REF!,4)="Free","Please select a primer from the Standard Primer List. ",""))</f>
        <v>#REF!</v>
      </c>
      <c r="L401" s="31" t="e">
        <f>IF(#REF!="","",IF(#REF!="",IF(#REF!="Premixed","","Please enter a Primer Name. "),""))</f>
        <v>#REF!</v>
      </c>
      <c r="M401" s="31" t="e">
        <f>IF(#REF!="Enclosed",IF(LEN(#REF!)&gt;7,"Please check the Primer Barcode as it is longer than 6 digits and may not be valid. ",""),"")</f>
        <v>#REF!</v>
      </c>
      <c r="N401" s="31" t="e">
        <f>IF(ISBLANK(#REF!),"",IF(#REF!="","Please enter a Template Type. ",""))</f>
        <v>#REF!</v>
      </c>
      <c r="O401" s="31" t="e">
        <f>IF(ISBLANK(#REF!),"",IF(#REF!="","Please enter Primer Type. ",""))</f>
        <v>#REF!</v>
      </c>
      <c r="P401" s="31" t="e">
        <f>IF(ISBLANK(#REF!),"",IF(#REF!="","Please enter Product Type. ",""))</f>
        <v>#REF!</v>
      </c>
      <c r="Q401" s="26" t="e">
        <f>IF(#REF!="","",IF(#REF!="","Please enter a sample name for each reaction. ",""))</f>
        <v>#REF!</v>
      </c>
      <c r="AA401" s="31" t="e">
        <f>IF(VLOOKUP(#REF!,DropData!$C$2:$D$57,2,0)="Yes","Yes","")</f>
        <v>#REF!</v>
      </c>
    </row>
    <row r="402" spans="9:27" x14ac:dyDescent="0.2">
      <c r="I402" s="31" t="e">
        <f t="shared" si="12"/>
        <v>#REF!</v>
      </c>
      <c r="J402" s="31" t="e">
        <f>IF(#REF!="Needs Synthesis",IF(#REF!="","Please enter a sequence for a primer that needs synthesis. ",""),"")</f>
        <v>#REF!</v>
      </c>
      <c r="K402" s="31" t="e">
        <f>IF(ISTEXT(AA402),"",IF(LEFT(#REF!,4)="Free","Please select a primer from the Standard Primer List. ",""))</f>
        <v>#REF!</v>
      </c>
      <c r="L402" s="31" t="e">
        <f>IF(#REF!="","",IF(#REF!="",IF(#REF!="Premixed","","Please enter a Primer Name. "),""))</f>
        <v>#REF!</v>
      </c>
      <c r="M402" s="31" t="e">
        <f>IF(#REF!="Enclosed",IF(LEN(#REF!)&gt;7,"Please check the Primer Barcode as it is longer than 6 digits and may not be valid. ",""),"")</f>
        <v>#REF!</v>
      </c>
      <c r="N402" s="31" t="e">
        <f>IF(ISBLANK(#REF!),"",IF(#REF!="","Please enter a Template Type. ",""))</f>
        <v>#REF!</v>
      </c>
      <c r="O402" s="31" t="e">
        <f>IF(ISBLANK(#REF!),"",IF(#REF!="","Please enter Primer Type. ",""))</f>
        <v>#REF!</v>
      </c>
      <c r="P402" s="31" t="e">
        <f>IF(ISBLANK(#REF!),"",IF(#REF!="","Please enter Product Type. ",""))</f>
        <v>#REF!</v>
      </c>
      <c r="Q402" s="26" t="e">
        <f>IF(#REF!="","",IF(#REF!="","Please enter a sample name for each reaction. ",""))</f>
        <v>#REF!</v>
      </c>
      <c r="AA402" s="31" t="e">
        <f>IF(VLOOKUP(#REF!,DropData!$C$2:$D$57,2,0)="Yes","Yes","")</f>
        <v>#REF!</v>
      </c>
    </row>
    <row r="403" spans="9:27" x14ac:dyDescent="0.2">
      <c r="I403" s="31" t="e">
        <f t="shared" si="12"/>
        <v>#REF!</v>
      </c>
      <c r="J403" s="31" t="e">
        <f>IF(#REF!="Needs Synthesis",IF(#REF!="","Please enter a sequence for a primer that needs synthesis. ",""),"")</f>
        <v>#REF!</v>
      </c>
      <c r="K403" s="31" t="e">
        <f>IF(ISTEXT(AA403),"",IF(LEFT(#REF!,4)="Free","Please select a primer from the Standard Primer List. ",""))</f>
        <v>#REF!</v>
      </c>
      <c r="L403" s="31" t="e">
        <f>IF(#REF!="","",IF(#REF!="",IF(#REF!="Premixed","","Please enter a Primer Name. "),""))</f>
        <v>#REF!</v>
      </c>
      <c r="M403" s="31" t="e">
        <f>IF(#REF!="Enclosed",IF(LEN(#REF!)&gt;7,"Please check the Primer Barcode as it is longer than 6 digits and may not be valid. ",""),"")</f>
        <v>#REF!</v>
      </c>
      <c r="N403" s="31" t="e">
        <f>IF(ISBLANK(#REF!),"",IF(#REF!="","Please enter a Template Type. ",""))</f>
        <v>#REF!</v>
      </c>
      <c r="O403" s="31" t="e">
        <f>IF(ISBLANK(#REF!),"",IF(#REF!="","Please enter Primer Type. ",""))</f>
        <v>#REF!</v>
      </c>
      <c r="P403" s="31" t="e">
        <f>IF(ISBLANK(#REF!),"",IF(#REF!="","Please enter Product Type. ",""))</f>
        <v>#REF!</v>
      </c>
      <c r="Q403" s="26" t="e">
        <f>IF(#REF!="","",IF(#REF!="","Please enter a sample name for each reaction. ",""))</f>
        <v>#REF!</v>
      </c>
      <c r="AA403" s="31" t="e">
        <f>IF(VLOOKUP(#REF!,DropData!$C$2:$D$57,2,0)="Yes","Yes","")</f>
        <v>#REF!</v>
      </c>
    </row>
    <row r="404" spans="9:27" x14ac:dyDescent="0.2">
      <c r="I404" s="31" t="e">
        <f t="shared" si="12"/>
        <v>#REF!</v>
      </c>
      <c r="J404" s="31" t="e">
        <f>IF(#REF!="Needs Synthesis",IF(#REF!="","Please enter a sequence for a primer that needs synthesis. ",""),"")</f>
        <v>#REF!</v>
      </c>
      <c r="K404" s="31" t="e">
        <f>IF(ISTEXT(AA404),"",IF(LEFT(#REF!,4)="Free","Please select a primer from the Standard Primer List. ",""))</f>
        <v>#REF!</v>
      </c>
      <c r="L404" s="31" t="e">
        <f>IF(#REF!="","",IF(#REF!="",IF(#REF!="Premixed","","Please enter a Primer Name. "),""))</f>
        <v>#REF!</v>
      </c>
      <c r="M404" s="31" t="e">
        <f>IF(#REF!="Enclosed",IF(LEN(#REF!)&gt;7,"Please check the Primer Barcode as it is longer than 6 digits and may not be valid. ",""),"")</f>
        <v>#REF!</v>
      </c>
      <c r="N404" s="31" t="e">
        <f>IF(ISBLANK(#REF!),"",IF(#REF!="","Please enter a Template Type. ",""))</f>
        <v>#REF!</v>
      </c>
      <c r="O404" s="31" t="e">
        <f>IF(ISBLANK(#REF!),"",IF(#REF!="","Please enter Primer Type. ",""))</f>
        <v>#REF!</v>
      </c>
      <c r="P404" s="31" t="e">
        <f>IF(ISBLANK(#REF!),"",IF(#REF!="","Please enter Product Type. ",""))</f>
        <v>#REF!</v>
      </c>
      <c r="Q404" s="26" t="e">
        <f>IF(#REF!="","",IF(#REF!="","Please enter a sample name for each reaction. ",""))</f>
        <v>#REF!</v>
      </c>
      <c r="AA404" s="31" t="e">
        <f>IF(VLOOKUP(#REF!,DropData!$C$2:$D$57,2,0)="Yes","Yes","")</f>
        <v>#REF!</v>
      </c>
    </row>
    <row r="405" spans="9:27" x14ac:dyDescent="0.2">
      <c r="I405" s="31" t="e">
        <f t="shared" si="12"/>
        <v>#REF!</v>
      </c>
      <c r="J405" s="31" t="e">
        <f>IF(#REF!="Needs Synthesis",IF(#REF!="","Please enter a sequence for a primer that needs synthesis. ",""),"")</f>
        <v>#REF!</v>
      </c>
      <c r="K405" s="31" t="e">
        <f>IF(ISTEXT(AA405),"",IF(LEFT(#REF!,4)="Free","Please select a primer from the Standard Primer List. ",""))</f>
        <v>#REF!</v>
      </c>
      <c r="L405" s="31" t="e">
        <f>IF(#REF!="","",IF(#REF!="",IF(#REF!="Premixed","","Please enter a Primer Name. "),""))</f>
        <v>#REF!</v>
      </c>
      <c r="M405" s="31" t="e">
        <f>IF(#REF!="Enclosed",IF(LEN(#REF!)&gt;7,"Please check the Primer Barcode as it is longer than 6 digits and may not be valid. ",""),"")</f>
        <v>#REF!</v>
      </c>
      <c r="N405" s="31" t="e">
        <f>IF(ISBLANK(#REF!),"",IF(#REF!="","Please enter a Template Type. ",""))</f>
        <v>#REF!</v>
      </c>
      <c r="O405" s="31" t="e">
        <f>IF(ISBLANK(#REF!),"",IF(#REF!="","Please enter Primer Type. ",""))</f>
        <v>#REF!</v>
      </c>
      <c r="P405" s="31" t="e">
        <f>IF(ISBLANK(#REF!),"",IF(#REF!="","Please enter Product Type. ",""))</f>
        <v>#REF!</v>
      </c>
      <c r="Q405" s="26" t="e">
        <f>IF(#REF!="","",IF(#REF!="","Please enter a sample name for each reaction. ",""))</f>
        <v>#REF!</v>
      </c>
      <c r="AA405" s="31" t="e">
        <f>IF(VLOOKUP(#REF!,DropData!$C$2:$D$57,2,0)="Yes","Yes","")</f>
        <v>#REF!</v>
      </c>
    </row>
    <row r="406" spans="9:27" x14ac:dyDescent="0.2">
      <c r="I406" s="31" t="e">
        <f t="shared" si="12"/>
        <v>#REF!</v>
      </c>
      <c r="J406" s="31" t="e">
        <f>IF(#REF!="Needs Synthesis",IF(#REF!="","Please enter a sequence for a primer that needs synthesis. ",""),"")</f>
        <v>#REF!</v>
      </c>
      <c r="K406" s="31" t="e">
        <f>IF(ISTEXT(AA406),"",IF(LEFT(#REF!,4)="Free","Please select a primer from the Standard Primer List. ",""))</f>
        <v>#REF!</v>
      </c>
      <c r="L406" s="31" t="e">
        <f>IF(#REF!="","",IF(#REF!="",IF(#REF!="Premixed","","Please enter a Primer Name. "),""))</f>
        <v>#REF!</v>
      </c>
      <c r="M406" s="31" t="e">
        <f>IF(#REF!="Enclosed",IF(LEN(#REF!)&gt;7,"Please check the Primer Barcode as it is longer than 6 digits and may not be valid. ",""),"")</f>
        <v>#REF!</v>
      </c>
      <c r="N406" s="31" t="e">
        <f>IF(ISBLANK(#REF!),"",IF(#REF!="","Please enter a Template Type. ",""))</f>
        <v>#REF!</v>
      </c>
      <c r="O406" s="31" t="e">
        <f>IF(ISBLANK(#REF!),"",IF(#REF!="","Please enter Primer Type. ",""))</f>
        <v>#REF!</v>
      </c>
      <c r="P406" s="31" t="e">
        <f>IF(ISBLANK(#REF!),"",IF(#REF!="","Please enter Product Type. ",""))</f>
        <v>#REF!</v>
      </c>
      <c r="Q406" s="26" t="e">
        <f>IF(#REF!="","",IF(#REF!="","Please enter a sample name for each reaction. ",""))</f>
        <v>#REF!</v>
      </c>
      <c r="AA406" s="31" t="e">
        <f>IF(VLOOKUP(#REF!,DropData!$C$2:$D$57,2,0)="Yes","Yes","")</f>
        <v>#REF!</v>
      </c>
    </row>
    <row r="407" spans="9:27" x14ac:dyDescent="0.2">
      <c r="I407" s="31" t="e">
        <f t="shared" si="12"/>
        <v>#REF!</v>
      </c>
      <c r="J407" s="31" t="e">
        <f>IF(#REF!="Needs Synthesis",IF(#REF!="","Please enter a sequence for a primer that needs synthesis. ",""),"")</f>
        <v>#REF!</v>
      </c>
      <c r="K407" s="31" t="e">
        <f>IF(ISTEXT(AA407),"",IF(LEFT(#REF!,4)="Free","Please select a primer from the Standard Primer List. ",""))</f>
        <v>#REF!</v>
      </c>
      <c r="L407" s="31" t="e">
        <f>IF(#REF!="","",IF(#REF!="",IF(#REF!="Premixed","","Please enter a Primer Name. "),""))</f>
        <v>#REF!</v>
      </c>
      <c r="M407" s="31" t="e">
        <f>IF(#REF!="Enclosed",IF(LEN(#REF!)&gt;7,"Please check the Primer Barcode as it is longer than 6 digits and may not be valid. ",""),"")</f>
        <v>#REF!</v>
      </c>
      <c r="N407" s="31" t="e">
        <f>IF(ISBLANK(#REF!),"",IF(#REF!="","Please enter a Template Type. ",""))</f>
        <v>#REF!</v>
      </c>
      <c r="O407" s="31" t="e">
        <f>IF(ISBLANK(#REF!),"",IF(#REF!="","Please enter Primer Type. ",""))</f>
        <v>#REF!</v>
      </c>
      <c r="P407" s="31" t="e">
        <f>IF(ISBLANK(#REF!),"",IF(#REF!="","Please enter Product Type. ",""))</f>
        <v>#REF!</v>
      </c>
      <c r="Q407" s="26" t="e">
        <f>IF(#REF!="","",IF(#REF!="","Please enter a sample name for each reaction. ",""))</f>
        <v>#REF!</v>
      </c>
      <c r="AA407" s="31" t="e">
        <f>IF(VLOOKUP(#REF!,DropData!$C$2:$D$57,2,0)="Yes","Yes","")</f>
        <v>#REF!</v>
      </c>
    </row>
    <row r="408" spans="9:27" x14ac:dyDescent="0.2">
      <c r="I408" s="31" t="e">
        <f t="shared" si="12"/>
        <v>#REF!</v>
      </c>
      <c r="J408" s="31" t="e">
        <f>IF(#REF!="Needs Synthesis",IF(#REF!="","Please enter a sequence for a primer that needs synthesis. ",""),"")</f>
        <v>#REF!</v>
      </c>
      <c r="K408" s="31" t="e">
        <f>IF(ISTEXT(AA408),"",IF(LEFT(#REF!,4)="Free","Please select a primer from the Standard Primer List. ",""))</f>
        <v>#REF!</v>
      </c>
      <c r="L408" s="31" t="e">
        <f>IF(#REF!="","",IF(#REF!="",IF(#REF!="Premixed","","Please enter a Primer Name. "),""))</f>
        <v>#REF!</v>
      </c>
      <c r="M408" s="31" t="e">
        <f>IF(#REF!="Enclosed",IF(LEN(#REF!)&gt;7,"Please check the Primer Barcode as it is longer than 6 digits and may not be valid. ",""),"")</f>
        <v>#REF!</v>
      </c>
      <c r="N408" s="31" t="e">
        <f>IF(ISBLANK(#REF!),"",IF(#REF!="","Please enter a Template Type. ",""))</f>
        <v>#REF!</v>
      </c>
      <c r="O408" s="31" t="e">
        <f>IF(ISBLANK(#REF!),"",IF(#REF!="","Please enter Primer Type. ",""))</f>
        <v>#REF!</v>
      </c>
      <c r="P408" s="31" t="e">
        <f>IF(ISBLANK(#REF!),"",IF(#REF!="","Please enter Product Type. ",""))</f>
        <v>#REF!</v>
      </c>
      <c r="Q408" s="26" t="e">
        <f>IF(#REF!="","",IF(#REF!="","Please enter a sample name for each reaction. ",""))</f>
        <v>#REF!</v>
      </c>
      <c r="AA408" s="31" t="e">
        <f>IF(VLOOKUP(#REF!,DropData!$C$2:$D$57,2,0)="Yes","Yes","")</f>
        <v>#REF!</v>
      </c>
    </row>
    <row r="409" spans="9:27" x14ac:dyDescent="0.2">
      <c r="I409" s="31" t="e">
        <f t="shared" si="12"/>
        <v>#REF!</v>
      </c>
      <c r="J409" s="31" t="e">
        <f>IF(#REF!="Needs Synthesis",IF(#REF!="","Please enter a sequence for a primer that needs synthesis. ",""),"")</f>
        <v>#REF!</v>
      </c>
      <c r="K409" s="31" t="e">
        <f>IF(ISTEXT(AA409),"",IF(LEFT(#REF!,4)="Free","Please select a primer from the Standard Primer List. ",""))</f>
        <v>#REF!</v>
      </c>
      <c r="L409" s="31" t="e">
        <f>IF(#REF!="","",IF(#REF!="",IF(#REF!="Premixed","","Please enter a Primer Name. "),""))</f>
        <v>#REF!</v>
      </c>
      <c r="M409" s="31" t="e">
        <f>IF(#REF!="Enclosed",IF(LEN(#REF!)&gt;7,"Please check the Primer Barcode as it is longer than 6 digits and may not be valid. ",""),"")</f>
        <v>#REF!</v>
      </c>
      <c r="N409" s="31" t="e">
        <f>IF(ISBLANK(#REF!),"",IF(#REF!="","Please enter a Template Type. ",""))</f>
        <v>#REF!</v>
      </c>
      <c r="O409" s="31" t="e">
        <f>IF(ISBLANK(#REF!),"",IF(#REF!="","Please enter Primer Type. ",""))</f>
        <v>#REF!</v>
      </c>
      <c r="P409" s="31" t="e">
        <f>IF(ISBLANK(#REF!),"",IF(#REF!="","Please enter Product Type. ",""))</f>
        <v>#REF!</v>
      </c>
      <c r="Q409" s="26" t="e">
        <f>IF(#REF!="","",IF(#REF!="","Please enter a sample name for each reaction. ",""))</f>
        <v>#REF!</v>
      </c>
      <c r="AA409" s="31" t="e">
        <f>IF(VLOOKUP(#REF!,DropData!$C$2:$D$57,2,0)="Yes","Yes","")</f>
        <v>#REF!</v>
      </c>
    </row>
    <row r="410" spans="9:27" x14ac:dyDescent="0.2">
      <c r="I410" s="31" t="e">
        <f t="shared" si="12"/>
        <v>#REF!</v>
      </c>
      <c r="J410" s="31" t="e">
        <f>IF(#REF!="Needs Synthesis",IF(#REF!="","Please enter a sequence for a primer that needs synthesis. ",""),"")</f>
        <v>#REF!</v>
      </c>
      <c r="K410" s="31" t="e">
        <f>IF(ISTEXT(AA410),"",IF(LEFT(#REF!,4)="Free","Please select a primer from the Standard Primer List. ",""))</f>
        <v>#REF!</v>
      </c>
      <c r="L410" s="31" t="e">
        <f>IF(#REF!="","",IF(#REF!="",IF(#REF!="Premixed","","Please enter a Primer Name. "),""))</f>
        <v>#REF!</v>
      </c>
      <c r="M410" s="31" t="e">
        <f>IF(#REF!="Enclosed",IF(LEN(#REF!)&gt;7,"Please check the Primer Barcode as it is longer than 6 digits and may not be valid. ",""),"")</f>
        <v>#REF!</v>
      </c>
      <c r="N410" s="31" t="e">
        <f>IF(ISBLANK(#REF!),"",IF(#REF!="","Please enter a Template Type. ",""))</f>
        <v>#REF!</v>
      </c>
      <c r="O410" s="31" t="e">
        <f>IF(ISBLANK(#REF!),"",IF(#REF!="","Please enter Primer Type. ",""))</f>
        <v>#REF!</v>
      </c>
      <c r="P410" s="31" t="e">
        <f>IF(ISBLANK(#REF!),"",IF(#REF!="","Please enter Product Type. ",""))</f>
        <v>#REF!</v>
      </c>
      <c r="Q410" s="26" t="e">
        <f>IF(#REF!="","",IF(#REF!="","Please enter a sample name for each reaction. ",""))</f>
        <v>#REF!</v>
      </c>
      <c r="AA410" s="31" t="e">
        <f>IF(VLOOKUP(#REF!,DropData!$C$2:$D$57,2,0)="Yes","Yes","")</f>
        <v>#REF!</v>
      </c>
    </row>
    <row r="411" spans="9:27" x14ac:dyDescent="0.2">
      <c r="I411" s="31" t="e">
        <f t="shared" si="12"/>
        <v>#REF!</v>
      </c>
      <c r="J411" s="31" t="e">
        <f>IF(#REF!="Needs Synthesis",IF(#REF!="","Please enter a sequence for a primer that needs synthesis. ",""),"")</f>
        <v>#REF!</v>
      </c>
      <c r="K411" s="31" t="e">
        <f>IF(ISTEXT(AA411),"",IF(LEFT(#REF!,4)="Free","Please select a primer from the Standard Primer List. ",""))</f>
        <v>#REF!</v>
      </c>
      <c r="L411" s="31" t="e">
        <f>IF(#REF!="","",IF(#REF!="",IF(#REF!="Premixed","","Please enter a Primer Name. "),""))</f>
        <v>#REF!</v>
      </c>
      <c r="M411" s="31" t="e">
        <f>IF(#REF!="Enclosed",IF(LEN(#REF!)&gt;7,"Please check the Primer Barcode as it is longer than 6 digits and may not be valid. ",""),"")</f>
        <v>#REF!</v>
      </c>
      <c r="N411" s="31" t="e">
        <f>IF(ISBLANK(#REF!),"",IF(#REF!="","Please enter a Template Type. ",""))</f>
        <v>#REF!</v>
      </c>
      <c r="O411" s="31" t="e">
        <f>IF(ISBLANK(#REF!),"",IF(#REF!="","Please enter Primer Type. ",""))</f>
        <v>#REF!</v>
      </c>
      <c r="P411" s="31" t="e">
        <f>IF(ISBLANK(#REF!),"",IF(#REF!="","Please enter Product Type. ",""))</f>
        <v>#REF!</v>
      </c>
      <c r="Q411" s="26" t="e">
        <f>IF(#REF!="","",IF(#REF!="","Please enter a sample name for each reaction. ",""))</f>
        <v>#REF!</v>
      </c>
      <c r="AA411" s="31" t="e">
        <f>IF(VLOOKUP(#REF!,DropData!$C$2:$D$57,2,0)="Yes","Yes","")</f>
        <v>#REF!</v>
      </c>
    </row>
    <row r="412" spans="9:27" x14ac:dyDescent="0.2">
      <c r="I412" s="31" t="e">
        <f t="shared" si="12"/>
        <v>#REF!</v>
      </c>
      <c r="J412" s="31" t="e">
        <f>IF(#REF!="Needs Synthesis",IF(#REF!="","Please enter a sequence for a primer that needs synthesis. ",""),"")</f>
        <v>#REF!</v>
      </c>
      <c r="K412" s="31" t="e">
        <f>IF(ISTEXT(AA412),"",IF(LEFT(#REF!,4)="Free","Please select a primer from the Standard Primer List. ",""))</f>
        <v>#REF!</v>
      </c>
      <c r="L412" s="31" t="e">
        <f>IF(#REF!="","",IF(#REF!="",IF(#REF!="Premixed","","Please enter a Primer Name. "),""))</f>
        <v>#REF!</v>
      </c>
      <c r="M412" s="31" t="e">
        <f>IF(#REF!="Enclosed",IF(LEN(#REF!)&gt;7,"Please check the Primer Barcode as it is longer than 6 digits and may not be valid. ",""),"")</f>
        <v>#REF!</v>
      </c>
      <c r="N412" s="31" t="e">
        <f>IF(ISBLANK(#REF!),"",IF(#REF!="","Please enter a Template Type. ",""))</f>
        <v>#REF!</v>
      </c>
      <c r="O412" s="31" t="e">
        <f>IF(ISBLANK(#REF!),"",IF(#REF!="","Please enter Primer Type. ",""))</f>
        <v>#REF!</v>
      </c>
      <c r="P412" s="31" t="e">
        <f>IF(ISBLANK(#REF!),"",IF(#REF!="","Please enter Product Type. ",""))</f>
        <v>#REF!</v>
      </c>
      <c r="Q412" s="26" t="e">
        <f>IF(#REF!="","",IF(#REF!="","Please enter a sample name for each reaction. ",""))</f>
        <v>#REF!</v>
      </c>
      <c r="AA412" s="31" t="e">
        <f>IF(VLOOKUP(#REF!,DropData!$C$2:$D$57,2,0)="Yes","Yes","")</f>
        <v>#REF!</v>
      </c>
    </row>
    <row r="413" spans="9:27" x14ac:dyDescent="0.2">
      <c r="I413" s="31" t="e">
        <f t="shared" si="12"/>
        <v>#REF!</v>
      </c>
      <c r="J413" s="31" t="e">
        <f>IF(#REF!="Needs Synthesis",IF(#REF!="","Please enter a sequence for a primer that needs synthesis. ",""),"")</f>
        <v>#REF!</v>
      </c>
      <c r="K413" s="31" t="e">
        <f>IF(ISTEXT(AA413),"",IF(LEFT(#REF!,4)="Free","Please select a primer from the Standard Primer List. ",""))</f>
        <v>#REF!</v>
      </c>
      <c r="L413" s="31" t="e">
        <f>IF(#REF!="","",IF(#REF!="",IF(#REF!="Premixed","","Please enter a Primer Name. "),""))</f>
        <v>#REF!</v>
      </c>
      <c r="M413" s="31" t="e">
        <f>IF(#REF!="Enclosed",IF(LEN(#REF!)&gt;7,"Please check the Primer Barcode as it is longer than 6 digits and may not be valid. ",""),"")</f>
        <v>#REF!</v>
      </c>
      <c r="N413" s="31" t="e">
        <f>IF(ISBLANK(#REF!),"",IF(#REF!="","Please enter a Template Type. ",""))</f>
        <v>#REF!</v>
      </c>
      <c r="O413" s="31" t="e">
        <f>IF(ISBLANK(#REF!),"",IF(#REF!="","Please enter Primer Type. ",""))</f>
        <v>#REF!</v>
      </c>
      <c r="P413" s="31" t="e">
        <f>IF(ISBLANK(#REF!),"",IF(#REF!="","Please enter Product Type. ",""))</f>
        <v>#REF!</v>
      </c>
      <c r="Q413" s="26" t="e">
        <f>IF(#REF!="","",IF(#REF!="","Please enter a sample name for each reaction. ",""))</f>
        <v>#REF!</v>
      </c>
      <c r="AA413" s="31" t="e">
        <f>IF(VLOOKUP(#REF!,DropData!$C$2:$D$57,2,0)="Yes","Yes","")</f>
        <v>#REF!</v>
      </c>
    </row>
    <row r="414" spans="9:27" x14ac:dyDescent="0.2">
      <c r="I414" s="31" t="e">
        <f t="shared" si="12"/>
        <v>#REF!</v>
      </c>
      <c r="J414" s="31" t="e">
        <f>IF(#REF!="Needs Synthesis",IF(#REF!="","Please enter a sequence for a primer that needs synthesis. ",""),"")</f>
        <v>#REF!</v>
      </c>
      <c r="K414" s="31" t="e">
        <f>IF(ISTEXT(AA414),"",IF(LEFT(#REF!,4)="Free","Please select a primer from the Standard Primer List. ",""))</f>
        <v>#REF!</v>
      </c>
      <c r="L414" s="31" t="e">
        <f>IF(#REF!="","",IF(#REF!="",IF(#REF!="Premixed","","Please enter a Primer Name. "),""))</f>
        <v>#REF!</v>
      </c>
      <c r="M414" s="31" t="e">
        <f>IF(#REF!="Enclosed",IF(LEN(#REF!)&gt;7,"Please check the Primer Barcode as it is longer than 6 digits and may not be valid. ",""),"")</f>
        <v>#REF!</v>
      </c>
      <c r="N414" s="31" t="e">
        <f>IF(ISBLANK(#REF!),"",IF(#REF!="","Please enter a Template Type. ",""))</f>
        <v>#REF!</v>
      </c>
      <c r="O414" s="31" t="e">
        <f>IF(ISBLANK(#REF!),"",IF(#REF!="","Please enter Primer Type. ",""))</f>
        <v>#REF!</v>
      </c>
      <c r="P414" s="31" t="e">
        <f>IF(ISBLANK(#REF!),"",IF(#REF!="","Please enter Product Type. ",""))</f>
        <v>#REF!</v>
      </c>
      <c r="Q414" s="26" t="e">
        <f>IF(#REF!="","",IF(#REF!="","Please enter a sample name for each reaction. ",""))</f>
        <v>#REF!</v>
      </c>
      <c r="AA414" s="31" t="e">
        <f>IF(VLOOKUP(#REF!,DropData!$C$2:$D$57,2,0)="Yes","Yes","")</f>
        <v>#REF!</v>
      </c>
    </row>
    <row r="415" spans="9:27" x14ac:dyDescent="0.2">
      <c r="I415" s="31" t="e">
        <f t="shared" si="12"/>
        <v>#REF!</v>
      </c>
      <c r="J415" s="31" t="e">
        <f>IF(#REF!="Needs Synthesis",IF(#REF!="","Please enter a sequence for a primer that needs synthesis. ",""),"")</f>
        <v>#REF!</v>
      </c>
      <c r="K415" s="31" t="e">
        <f>IF(ISTEXT(AA415),"",IF(LEFT(#REF!,4)="Free","Please select a primer from the Standard Primer List. ",""))</f>
        <v>#REF!</v>
      </c>
      <c r="L415" s="31" t="e">
        <f>IF(#REF!="","",IF(#REF!="",IF(#REF!="Premixed","","Please enter a Primer Name. "),""))</f>
        <v>#REF!</v>
      </c>
      <c r="M415" s="31" t="e">
        <f>IF(#REF!="Enclosed",IF(LEN(#REF!)&gt;7,"Please check the Primer Barcode as it is longer than 6 digits and may not be valid. ",""),"")</f>
        <v>#REF!</v>
      </c>
      <c r="N415" s="31" t="e">
        <f>IF(ISBLANK(#REF!),"",IF(#REF!="","Please enter a Template Type. ",""))</f>
        <v>#REF!</v>
      </c>
      <c r="O415" s="31" t="e">
        <f>IF(ISBLANK(#REF!),"",IF(#REF!="","Please enter Primer Type. ",""))</f>
        <v>#REF!</v>
      </c>
      <c r="P415" s="31" t="e">
        <f>IF(ISBLANK(#REF!),"",IF(#REF!="","Please enter Product Type. ",""))</f>
        <v>#REF!</v>
      </c>
      <c r="Q415" s="26" t="e">
        <f>IF(#REF!="","",IF(#REF!="","Please enter a sample name for each reaction. ",""))</f>
        <v>#REF!</v>
      </c>
      <c r="AA415" s="31" t="e">
        <f>IF(VLOOKUP(#REF!,DropData!$C$2:$D$57,2,0)="Yes","Yes","")</f>
        <v>#REF!</v>
      </c>
    </row>
    <row r="416" spans="9:27" x14ac:dyDescent="0.2">
      <c r="I416" s="31" t="e">
        <f t="shared" si="12"/>
        <v>#REF!</v>
      </c>
      <c r="J416" s="31" t="e">
        <f>IF(#REF!="Needs Synthesis",IF(#REF!="","Please enter a sequence for a primer that needs synthesis. ",""),"")</f>
        <v>#REF!</v>
      </c>
      <c r="K416" s="31" t="e">
        <f>IF(ISTEXT(AA416),"",IF(LEFT(#REF!,4)="Free","Please select a primer from the Standard Primer List. ",""))</f>
        <v>#REF!</v>
      </c>
      <c r="L416" s="31" t="e">
        <f>IF(#REF!="","",IF(#REF!="",IF(#REF!="Premixed","","Please enter a Primer Name. "),""))</f>
        <v>#REF!</v>
      </c>
      <c r="M416" s="31" t="e">
        <f>IF(#REF!="Enclosed",IF(LEN(#REF!)&gt;7,"Please check the Primer Barcode as it is longer than 6 digits and may not be valid. ",""),"")</f>
        <v>#REF!</v>
      </c>
      <c r="N416" s="31" t="e">
        <f>IF(ISBLANK(#REF!),"",IF(#REF!="","Please enter a Template Type. ",""))</f>
        <v>#REF!</v>
      </c>
      <c r="O416" s="31" t="e">
        <f>IF(ISBLANK(#REF!),"",IF(#REF!="","Please enter Primer Type. ",""))</f>
        <v>#REF!</v>
      </c>
      <c r="P416" s="31" t="e">
        <f>IF(ISBLANK(#REF!),"",IF(#REF!="","Please enter Product Type. ",""))</f>
        <v>#REF!</v>
      </c>
      <c r="Q416" s="26" t="e">
        <f>IF(#REF!="","",IF(#REF!="","Please enter a sample name for each reaction. ",""))</f>
        <v>#REF!</v>
      </c>
      <c r="AA416" s="31" t="e">
        <f>IF(VLOOKUP(#REF!,DropData!$C$2:$D$57,2,0)="Yes","Yes","")</f>
        <v>#REF!</v>
      </c>
    </row>
    <row r="417" spans="9:27" x14ac:dyDescent="0.2">
      <c r="I417" s="31" t="e">
        <f t="shared" si="12"/>
        <v>#REF!</v>
      </c>
      <c r="J417" s="31" t="e">
        <f>IF(#REF!="Needs Synthesis",IF(#REF!="","Please enter a sequence for a primer that needs synthesis. ",""),"")</f>
        <v>#REF!</v>
      </c>
      <c r="K417" s="31" t="e">
        <f>IF(ISTEXT(AA417),"",IF(LEFT(#REF!,4)="Free","Please select a primer from the Standard Primer List. ",""))</f>
        <v>#REF!</v>
      </c>
      <c r="L417" s="31" t="e">
        <f>IF(#REF!="","",IF(#REF!="",IF(#REF!="Premixed","","Please enter a Primer Name. "),""))</f>
        <v>#REF!</v>
      </c>
      <c r="M417" s="31" t="e">
        <f>IF(#REF!="Enclosed",IF(LEN(#REF!)&gt;7,"Please check the Primer Barcode as it is longer than 6 digits and may not be valid. ",""),"")</f>
        <v>#REF!</v>
      </c>
      <c r="N417" s="31" t="e">
        <f>IF(ISBLANK(#REF!),"",IF(#REF!="","Please enter a Template Type. ",""))</f>
        <v>#REF!</v>
      </c>
      <c r="O417" s="31" t="e">
        <f>IF(ISBLANK(#REF!),"",IF(#REF!="","Please enter Primer Type. ",""))</f>
        <v>#REF!</v>
      </c>
      <c r="P417" s="31" t="e">
        <f>IF(ISBLANK(#REF!),"",IF(#REF!="","Please enter Product Type. ",""))</f>
        <v>#REF!</v>
      </c>
      <c r="Q417" s="26" t="e">
        <f>IF(#REF!="","",IF(#REF!="","Please enter a sample name for each reaction. ",""))</f>
        <v>#REF!</v>
      </c>
      <c r="AA417" s="31" t="e">
        <f>IF(VLOOKUP(#REF!,DropData!$C$2:$D$57,2,0)="Yes","Yes","")</f>
        <v>#REF!</v>
      </c>
    </row>
    <row r="418" spans="9:27" x14ac:dyDescent="0.2">
      <c r="I418" s="31" t="e">
        <f t="shared" si="12"/>
        <v>#REF!</v>
      </c>
      <c r="J418" s="31" t="e">
        <f>IF(#REF!="Needs Synthesis",IF(#REF!="","Please enter a sequence for a primer that needs synthesis. ",""),"")</f>
        <v>#REF!</v>
      </c>
      <c r="K418" s="31" t="e">
        <f>IF(ISTEXT(AA418),"",IF(LEFT(#REF!,4)="Free","Please select a primer from the Standard Primer List. ",""))</f>
        <v>#REF!</v>
      </c>
      <c r="L418" s="31" t="e">
        <f>IF(#REF!="","",IF(#REF!="",IF(#REF!="Premixed","","Please enter a Primer Name. "),""))</f>
        <v>#REF!</v>
      </c>
      <c r="M418" s="31" t="e">
        <f>IF(#REF!="Enclosed",IF(LEN(#REF!)&gt;7,"Please check the Primer Barcode as it is longer than 6 digits and may not be valid. ",""),"")</f>
        <v>#REF!</v>
      </c>
      <c r="N418" s="31" t="e">
        <f>IF(ISBLANK(#REF!),"",IF(#REF!="","Please enter a Template Type. ",""))</f>
        <v>#REF!</v>
      </c>
      <c r="O418" s="31" t="e">
        <f>IF(ISBLANK(#REF!),"",IF(#REF!="","Please enter Primer Type. ",""))</f>
        <v>#REF!</v>
      </c>
      <c r="P418" s="31" t="e">
        <f>IF(ISBLANK(#REF!),"",IF(#REF!="","Please enter Product Type. ",""))</f>
        <v>#REF!</v>
      </c>
      <c r="Q418" s="26" t="e">
        <f>IF(#REF!="","",IF(#REF!="","Please enter a sample name for each reaction. ",""))</f>
        <v>#REF!</v>
      </c>
      <c r="AA418" s="31" t="e">
        <f>IF(VLOOKUP(#REF!,DropData!$C$2:$D$57,2,0)="Yes","Yes","")</f>
        <v>#REF!</v>
      </c>
    </row>
    <row r="419" spans="9:27" x14ac:dyDescent="0.2">
      <c r="I419" s="31" t="e">
        <f t="shared" si="12"/>
        <v>#REF!</v>
      </c>
      <c r="J419" s="31" t="e">
        <f>IF(#REF!="Needs Synthesis",IF(#REF!="","Please enter a sequence for a primer that needs synthesis. ",""),"")</f>
        <v>#REF!</v>
      </c>
      <c r="K419" s="31" t="e">
        <f>IF(ISTEXT(AA419),"",IF(LEFT(#REF!,4)="Free","Please select a primer from the Standard Primer List. ",""))</f>
        <v>#REF!</v>
      </c>
      <c r="L419" s="31" t="e">
        <f>IF(#REF!="","",IF(#REF!="",IF(#REF!="Premixed","","Please enter a Primer Name. "),""))</f>
        <v>#REF!</v>
      </c>
      <c r="M419" s="31" t="e">
        <f>IF(#REF!="Enclosed",IF(LEN(#REF!)&gt;7,"Please check the Primer Barcode as it is longer than 6 digits and may not be valid. ",""),"")</f>
        <v>#REF!</v>
      </c>
      <c r="N419" s="31" t="e">
        <f>IF(ISBLANK(#REF!),"",IF(#REF!="","Please enter a Template Type. ",""))</f>
        <v>#REF!</v>
      </c>
      <c r="O419" s="31" t="e">
        <f>IF(ISBLANK(#REF!),"",IF(#REF!="","Please enter Primer Type. ",""))</f>
        <v>#REF!</v>
      </c>
      <c r="P419" s="31" t="e">
        <f>IF(ISBLANK(#REF!),"",IF(#REF!="","Please enter Product Type. ",""))</f>
        <v>#REF!</v>
      </c>
      <c r="Q419" s="26" t="e">
        <f>IF(#REF!="","",IF(#REF!="","Please enter a sample name for each reaction. ",""))</f>
        <v>#REF!</v>
      </c>
      <c r="AA419" s="31" t="e">
        <f>IF(VLOOKUP(#REF!,DropData!$C$2:$D$57,2,0)="Yes","Yes","")</f>
        <v>#REF!</v>
      </c>
    </row>
    <row r="420" spans="9:27" x14ac:dyDescent="0.2">
      <c r="I420" s="31" t="e">
        <f t="shared" si="12"/>
        <v>#REF!</v>
      </c>
      <c r="J420" s="31" t="e">
        <f>IF(#REF!="Needs Synthesis",IF(#REF!="","Please enter a sequence for a primer that needs synthesis. ",""),"")</f>
        <v>#REF!</v>
      </c>
      <c r="K420" s="31" t="e">
        <f>IF(ISTEXT(AA420),"",IF(LEFT(#REF!,4)="Free","Please select a primer from the Standard Primer List. ",""))</f>
        <v>#REF!</v>
      </c>
      <c r="L420" s="31" t="e">
        <f>IF(#REF!="","",IF(#REF!="",IF(#REF!="Premixed","","Please enter a Primer Name. "),""))</f>
        <v>#REF!</v>
      </c>
      <c r="M420" s="31" t="e">
        <f>IF(#REF!="Enclosed",IF(LEN(#REF!)&gt;7,"Please check the Primer Barcode as it is longer than 6 digits and may not be valid. ",""),"")</f>
        <v>#REF!</v>
      </c>
      <c r="N420" s="31" t="e">
        <f>IF(ISBLANK(#REF!),"",IF(#REF!="","Please enter a Template Type. ",""))</f>
        <v>#REF!</v>
      </c>
      <c r="O420" s="31" t="e">
        <f>IF(ISBLANK(#REF!),"",IF(#REF!="","Please enter Primer Type. ",""))</f>
        <v>#REF!</v>
      </c>
      <c r="P420" s="31" t="e">
        <f>IF(ISBLANK(#REF!),"",IF(#REF!="","Please enter Product Type. ",""))</f>
        <v>#REF!</v>
      </c>
      <c r="Q420" s="26" t="e">
        <f>IF(#REF!="","",IF(#REF!="","Please enter a sample name for each reaction. ",""))</f>
        <v>#REF!</v>
      </c>
      <c r="AA420" s="31" t="e">
        <f>IF(VLOOKUP(#REF!,DropData!$C$2:$D$57,2,0)="Yes","Yes","")</f>
        <v>#REF!</v>
      </c>
    </row>
    <row r="421" spans="9:27" x14ac:dyDescent="0.2">
      <c r="I421" s="31" t="e">
        <f t="shared" si="12"/>
        <v>#REF!</v>
      </c>
      <c r="J421" s="31" t="e">
        <f>IF(#REF!="Needs Synthesis",IF(#REF!="","Please enter a sequence for a primer that needs synthesis. ",""),"")</f>
        <v>#REF!</v>
      </c>
      <c r="K421" s="31" t="e">
        <f>IF(ISTEXT(AA421),"",IF(LEFT(#REF!,4)="Free","Please select a primer from the Standard Primer List. ",""))</f>
        <v>#REF!</v>
      </c>
      <c r="L421" s="31" t="e">
        <f>IF(#REF!="","",IF(#REF!="",IF(#REF!="Premixed","","Please enter a Primer Name. "),""))</f>
        <v>#REF!</v>
      </c>
      <c r="M421" s="31" t="e">
        <f>IF(#REF!="Enclosed",IF(LEN(#REF!)&gt;7,"Please check the Primer Barcode as it is longer than 6 digits and may not be valid. ",""),"")</f>
        <v>#REF!</v>
      </c>
      <c r="N421" s="31" t="e">
        <f>IF(ISBLANK(#REF!),"",IF(#REF!="","Please enter a Template Type. ",""))</f>
        <v>#REF!</v>
      </c>
      <c r="O421" s="31" t="e">
        <f>IF(ISBLANK(#REF!),"",IF(#REF!="","Please enter Primer Type. ",""))</f>
        <v>#REF!</v>
      </c>
      <c r="P421" s="31" t="e">
        <f>IF(ISBLANK(#REF!),"",IF(#REF!="","Please enter Product Type. ",""))</f>
        <v>#REF!</v>
      </c>
      <c r="Q421" s="26" t="e">
        <f>IF(#REF!="","",IF(#REF!="","Please enter a sample name for each reaction. ",""))</f>
        <v>#REF!</v>
      </c>
      <c r="AA421" s="31" t="e">
        <f>IF(VLOOKUP(#REF!,DropData!$C$2:$D$57,2,0)="Yes","Yes","")</f>
        <v>#REF!</v>
      </c>
    </row>
    <row r="422" spans="9:27" x14ac:dyDescent="0.2">
      <c r="I422" s="31" t="e">
        <f t="shared" ref="I422:I453" si="13">CONCATENATE(J422,K422,L422,M422,N422,O422,P422,Q422,R422,S422,T422,U422)</f>
        <v>#REF!</v>
      </c>
      <c r="J422" s="31" t="e">
        <f>IF(#REF!="Needs Synthesis",IF(#REF!="","Please enter a sequence for a primer that needs synthesis. ",""),"")</f>
        <v>#REF!</v>
      </c>
      <c r="K422" s="31" t="e">
        <f>IF(ISTEXT(AA422),"",IF(LEFT(#REF!,4)="Free","Please select a primer from the Standard Primer List. ",""))</f>
        <v>#REF!</v>
      </c>
      <c r="L422" s="31" t="e">
        <f>IF(#REF!="","",IF(#REF!="",IF(#REF!="Premixed","","Please enter a Primer Name. "),""))</f>
        <v>#REF!</v>
      </c>
      <c r="M422" s="31" t="e">
        <f>IF(#REF!="Enclosed",IF(LEN(#REF!)&gt;7,"Please check the Primer Barcode as it is longer than 6 digits and may not be valid. ",""),"")</f>
        <v>#REF!</v>
      </c>
      <c r="N422" s="31" t="e">
        <f>IF(ISBLANK(#REF!),"",IF(#REF!="","Please enter a Template Type. ",""))</f>
        <v>#REF!</v>
      </c>
      <c r="O422" s="31" t="e">
        <f>IF(ISBLANK(#REF!),"",IF(#REF!="","Please enter Primer Type. ",""))</f>
        <v>#REF!</v>
      </c>
      <c r="P422" s="31" t="e">
        <f>IF(ISBLANK(#REF!),"",IF(#REF!="","Please enter Product Type. ",""))</f>
        <v>#REF!</v>
      </c>
      <c r="Q422" s="26" t="e">
        <f>IF(#REF!="","",IF(#REF!="","Please enter a sample name for each reaction. ",""))</f>
        <v>#REF!</v>
      </c>
      <c r="AA422" s="31" t="e">
        <f>IF(VLOOKUP(#REF!,DropData!$C$2:$D$57,2,0)="Yes","Yes","")</f>
        <v>#REF!</v>
      </c>
    </row>
    <row r="423" spans="9:27" x14ac:dyDescent="0.2">
      <c r="I423" s="31" t="e">
        <f t="shared" si="13"/>
        <v>#REF!</v>
      </c>
      <c r="J423" s="31" t="e">
        <f>IF(#REF!="Needs Synthesis",IF(#REF!="","Please enter a sequence for a primer that needs synthesis. ",""),"")</f>
        <v>#REF!</v>
      </c>
      <c r="K423" s="31" t="e">
        <f>IF(ISTEXT(AA423),"",IF(LEFT(#REF!,4)="Free","Please select a primer from the Standard Primer List. ",""))</f>
        <v>#REF!</v>
      </c>
      <c r="L423" s="31" t="e">
        <f>IF(#REF!="","",IF(#REF!="",IF(#REF!="Premixed","","Please enter a Primer Name. "),""))</f>
        <v>#REF!</v>
      </c>
      <c r="M423" s="31" t="e">
        <f>IF(#REF!="Enclosed",IF(LEN(#REF!)&gt;7,"Please check the Primer Barcode as it is longer than 6 digits and may not be valid. ",""),"")</f>
        <v>#REF!</v>
      </c>
      <c r="N423" s="31" t="e">
        <f>IF(ISBLANK(#REF!),"",IF(#REF!="","Please enter a Template Type. ",""))</f>
        <v>#REF!</v>
      </c>
      <c r="O423" s="31" t="e">
        <f>IF(ISBLANK(#REF!),"",IF(#REF!="","Please enter Primer Type. ",""))</f>
        <v>#REF!</v>
      </c>
      <c r="P423" s="31" t="e">
        <f>IF(ISBLANK(#REF!),"",IF(#REF!="","Please enter Product Type. ",""))</f>
        <v>#REF!</v>
      </c>
      <c r="Q423" s="26" t="e">
        <f>IF(#REF!="","",IF(#REF!="","Please enter a sample name for each reaction. ",""))</f>
        <v>#REF!</v>
      </c>
      <c r="AA423" s="31" t="e">
        <f>IF(VLOOKUP(#REF!,DropData!$C$2:$D$57,2,0)="Yes","Yes","")</f>
        <v>#REF!</v>
      </c>
    </row>
    <row r="424" spans="9:27" x14ac:dyDescent="0.2">
      <c r="I424" s="31" t="e">
        <f t="shared" si="13"/>
        <v>#REF!</v>
      </c>
      <c r="J424" s="31" t="e">
        <f>IF(#REF!="Needs Synthesis",IF(#REF!="","Please enter a sequence for a primer that needs synthesis. ",""),"")</f>
        <v>#REF!</v>
      </c>
      <c r="K424" s="31" t="e">
        <f>IF(ISTEXT(AA424),"",IF(LEFT(#REF!,4)="Free","Please select a primer from the Standard Primer List. ",""))</f>
        <v>#REF!</v>
      </c>
      <c r="L424" s="31" t="e">
        <f>IF(#REF!="","",IF(#REF!="",IF(#REF!="Premixed","","Please enter a Primer Name. "),""))</f>
        <v>#REF!</v>
      </c>
      <c r="M424" s="31" t="e">
        <f>IF(#REF!="Enclosed",IF(LEN(#REF!)&gt;7,"Please check the Primer Barcode as it is longer than 6 digits and may not be valid. ",""),"")</f>
        <v>#REF!</v>
      </c>
      <c r="N424" s="31" t="e">
        <f>IF(ISBLANK(#REF!),"",IF(#REF!="","Please enter a Template Type. ",""))</f>
        <v>#REF!</v>
      </c>
      <c r="O424" s="31" t="e">
        <f>IF(ISBLANK(#REF!),"",IF(#REF!="","Please enter Primer Type. ",""))</f>
        <v>#REF!</v>
      </c>
      <c r="P424" s="31" t="e">
        <f>IF(ISBLANK(#REF!),"",IF(#REF!="","Please enter Product Type. ",""))</f>
        <v>#REF!</v>
      </c>
      <c r="Q424" s="26" t="e">
        <f>IF(#REF!="","",IF(#REF!="","Please enter a sample name for each reaction. ",""))</f>
        <v>#REF!</v>
      </c>
      <c r="AA424" s="31" t="e">
        <f>IF(VLOOKUP(#REF!,DropData!$C$2:$D$57,2,0)="Yes","Yes","")</f>
        <v>#REF!</v>
      </c>
    </row>
    <row r="425" spans="9:27" x14ac:dyDescent="0.2">
      <c r="I425" s="31" t="e">
        <f t="shared" si="13"/>
        <v>#REF!</v>
      </c>
      <c r="J425" s="31" t="e">
        <f>IF(#REF!="Needs Synthesis",IF(#REF!="","Please enter a sequence for a primer that needs synthesis. ",""),"")</f>
        <v>#REF!</v>
      </c>
      <c r="K425" s="31" t="e">
        <f>IF(ISTEXT(AA425),"",IF(LEFT(#REF!,4)="Free","Please select a primer from the Standard Primer List. ",""))</f>
        <v>#REF!</v>
      </c>
      <c r="L425" s="31" t="e">
        <f>IF(#REF!="","",IF(#REF!="",IF(#REF!="Premixed","","Please enter a Primer Name. "),""))</f>
        <v>#REF!</v>
      </c>
      <c r="M425" s="31" t="e">
        <f>IF(#REF!="Enclosed",IF(LEN(#REF!)&gt;7,"Please check the Primer Barcode as it is longer than 6 digits and may not be valid. ",""),"")</f>
        <v>#REF!</v>
      </c>
      <c r="N425" s="31" t="e">
        <f>IF(ISBLANK(#REF!),"",IF(#REF!="","Please enter a Template Type. ",""))</f>
        <v>#REF!</v>
      </c>
      <c r="O425" s="31" t="e">
        <f>IF(ISBLANK(#REF!),"",IF(#REF!="","Please enter Primer Type. ",""))</f>
        <v>#REF!</v>
      </c>
      <c r="P425" s="31" t="e">
        <f>IF(ISBLANK(#REF!),"",IF(#REF!="","Please enter Product Type. ",""))</f>
        <v>#REF!</v>
      </c>
      <c r="Q425" s="26" t="e">
        <f>IF(#REF!="","",IF(#REF!="","Please enter a sample name for each reaction. ",""))</f>
        <v>#REF!</v>
      </c>
      <c r="AA425" s="31" t="e">
        <f>IF(VLOOKUP(#REF!,DropData!$C$2:$D$57,2,0)="Yes","Yes","")</f>
        <v>#REF!</v>
      </c>
    </row>
    <row r="426" spans="9:27" x14ac:dyDescent="0.2">
      <c r="I426" s="31" t="e">
        <f t="shared" si="13"/>
        <v>#REF!</v>
      </c>
      <c r="J426" s="31" t="e">
        <f>IF(#REF!="Needs Synthesis",IF(#REF!="","Please enter a sequence for a primer that needs synthesis. ",""),"")</f>
        <v>#REF!</v>
      </c>
      <c r="K426" s="31" t="e">
        <f>IF(ISTEXT(AA426),"",IF(LEFT(#REF!,4)="Free","Please select a primer from the Standard Primer List. ",""))</f>
        <v>#REF!</v>
      </c>
      <c r="L426" s="31" t="e">
        <f>IF(#REF!="","",IF(#REF!="",IF(#REF!="Premixed","","Please enter a Primer Name. "),""))</f>
        <v>#REF!</v>
      </c>
      <c r="M426" s="31" t="e">
        <f>IF(#REF!="Enclosed",IF(LEN(#REF!)&gt;7,"Please check the Primer Barcode as it is longer than 6 digits and may not be valid. ",""),"")</f>
        <v>#REF!</v>
      </c>
      <c r="N426" s="31" t="e">
        <f>IF(ISBLANK(#REF!),"",IF(#REF!="","Please enter a Template Type. ",""))</f>
        <v>#REF!</v>
      </c>
      <c r="O426" s="31" t="e">
        <f>IF(ISBLANK(#REF!),"",IF(#REF!="","Please enter Primer Type. ",""))</f>
        <v>#REF!</v>
      </c>
      <c r="P426" s="31" t="e">
        <f>IF(ISBLANK(#REF!),"",IF(#REF!="","Please enter Product Type. ",""))</f>
        <v>#REF!</v>
      </c>
      <c r="Q426" s="26" t="e">
        <f>IF(#REF!="","",IF(#REF!="","Please enter a sample name for each reaction. ",""))</f>
        <v>#REF!</v>
      </c>
      <c r="AA426" s="31" t="e">
        <f>IF(VLOOKUP(#REF!,DropData!$C$2:$D$57,2,0)="Yes","Yes","")</f>
        <v>#REF!</v>
      </c>
    </row>
    <row r="427" spans="9:27" x14ac:dyDescent="0.2">
      <c r="I427" s="31" t="e">
        <f t="shared" si="13"/>
        <v>#REF!</v>
      </c>
      <c r="J427" s="31" t="e">
        <f>IF(#REF!="Needs Synthesis",IF(#REF!="","Please enter a sequence for a primer that needs synthesis. ",""),"")</f>
        <v>#REF!</v>
      </c>
      <c r="K427" s="31" t="e">
        <f>IF(ISTEXT(AA427),"",IF(LEFT(#REF!,4)="Free","Please select a primer from the Standard Primer List. ",""))</f>
        <v>#REF!</v>
      </c>
      <c r="L427" s="31" t="e">
        <f>IF(#REF!="","",IF(#REF!="",IF(#REF!="Premixed","","Please enter a Primer Name. "),""))</f>
        <v>#REF!</v>
      </c>
      <c r="M427" s="31" t="e">
        <f>IF(#REF!="Enclosed",IF(LEN(#REF!)&gt;7,"Please check the Primer Barcode as it is longer than 6 digits and may not be valid. ",""),"")</f>
        <v>#REF!</v>
      </c>
      <c r="N427" s="31" t="e">
        <f>IF(ISBLANK(#REF!),"",IF(#REF!="","Please enter a Template Type. ",""))</f>
        <v>#REF!</v>
      </c>
      <c r="O427" s="31" t="e">
        <f>IF(ISBLANK(#REF!),"",IF(#REF!="","Please enter Primer Type. ",""))</f>
        <v>#REF!</v>
      </c>
      <c r="P427" s="31" t="e">
        <f>IF(ISBLANK(#REF!),"",IF(#REF!="","Please enter Product Type. ",""))</f>
        <v>#REF!</v>
      </c>
      <c r="Q427" s="26" t="e">
        <f>IF(#REF!="","",IF(#REF!="","Please enter a sample name for each reaction. ",""))</f>
        <v>#REF!</v>
      </c>
      <c r="AA427" s="31" t="e">
        <f>IF(VLOOKUP(#REF!,DropData!$C$2:$D$57,2,0)="Yes","Yes","")</f>
        <v>#REF!</v>
      </c>
    </row>
    <row r="428" spans="9:27" x14ac:dyDescent="0.2">
      <c r="I428" s="31" t="e">
        <f t="shared" si="13"/>
        <v>#REF!</v>
      </c>
      <c r="J428" s="31" t="e">
        <f>IF(#REF!="Needs Synthesis",IF(#REF!="","Please enter a sequence for a primer that needs synthesis. ",""),"")</f>
        <v>#REF!</v>
      </c>
      <c r="K428" s="31" t="e">
        <f>IF(ISTEXT(AA428),"",IF(LEFT(#REF!,4)="Free","Please select a primer from the Standard Primer List. ",""))</f>
        <v>#REF!</v>
      </c>
      <c r="L428" s="31" t="e">
        <f>IF(#REF!="","",IF(#REF!="",IF(#REF!="Premixed","","Please enter a Primer Name. "),""))</f>
        <v>#REF!</v>
      </c>
      <c r="M428" s="31" t="e">
        <f>IF(#REF!="Enclosed",IF(LEN(#REF!)&gt;7,"Please check the Primer Barcode as it is longer than 6 digits and may not be valid. ",""),"")</f>
        <v>#REF!</v>
      </c>
      <c r="N428" s="31" t="e">
        <f>IF(ISBLANK(#REF!),"",IF(#REF!="","Please enter a Template Type. ",""))</f>
        <v>#REF!</v>
      </c>
      <c r="O428" s="31" t="e">
        <f>IF(ISBLANK(#REF!),"",IF(#REF!="","Please enter Primer Type. ",""))</f>
        <v>#REF!</v>
      </c>
      <c r="P428" s="31" t="e">
        <f>IF(ISBLANK(#REF!),"",IF(#REF!="","Please enter Product Type. ",""))</f>
        <v>#REF!</v>
      </c>
      <c r="Q428" s="26" t="e">
        <f>IF(#REF!="","",IF(#REF!="","Please enter a sample name for each reaction. ",""))</f>
        <v>#REF!</v>
      </c>
      <c r="AA428" s="31" t="e">
        <f>IF(VLOOKUP(#REF!,DropData!$C$2:$D$57,2,0)="Yes","Yes","")</f>
        <v>#REF!</v>
      </c>
    </row>
    <row r="429" spans="9:27" x14ac:dyDescent="0.2">
      <c r="I429" s="31" t="e">
        <f t="shared" si="13"/>
        <v>#REF!</v>
      </c>
      <c r="J429" s="31" t="e">
        <f>IF(#REF!="Needs Synthesis",IF(#REF!="","Please enter a sequence for a primer that needs synthesis. ",""),"")</f>
        <v>#REF!</v>
      </c>
      <c r="K429" s="31" t="e">
        <f>IF(ISTEXT(AA429),"",IF(LEFT(#REF!,4)="Free","Please select a primer from the Standard Primer List. ",""))</f>
        <v>#REF!</v>
      </c>
      <c r="L429" s="31" t="e">
        <f>IF(#REF!="","",IF(#REF!="",IF(#REF!="Premixed","","Please enter a Primer Name. "),""))</f>
        <v>#REF!</v>
      </c>
      <c r="M429" s="31" t="e">
        <f>IF(#REF!="Enclosed",IF(LEN(#REF!)&gt;7,"Please check the Primer Barcode as it is longer than 6 digits and may not be valid. ",""),"")</f>
        <v>#REF!</v>
      </c>
      <c r="N429" s="31" t="e">
        <f>IF(ISBLANK(#REF!),"",IF(#REF!="","Please enter a Template Type. ",""))</f>
        <v>#REF!</v>
      </c>
      <c r="O429" s="31" t="e">
        <f>IF(ISBLANK(#REF!),"",IF(#REF!="","Please enter Primer Type. ",""))</f>
        <v>#REF!</v>
      </c>
      <c r="P429" s="31" t="e">
        <f>IF(ISBLANK(#REF!),"",IF(#REF!="","Please enter Product Type. ",""))</f>
        <v>#REF!</v>
      </c>
      <c r="Q429" s="26" t="e">
        <f>IF(#REF!="","",IF(#REF!="","Please enter a sample name for each reaction. ",""))</f>
        <v>#REF!</v>
      </c>
      <c r="AA429" s="31" t="e">
        <f>IF(VLOOKUP(#REF!,DropData!$C$2:$D$57,2,0)="Yes","Yes","")</f>
        <v>#REF!</v>
      </c>
    </row>
    <row r="430" spans="9:27" x14ac:dyDescent="0.2">
      <c r="I430" s="31" t="e">
        <f t="shared" si="13"/>
        <v>#REF!</v>
      </c>
      <c r="J430" s="31" t="e">
        <f>IF(#REF!="Needs Synthesis",IF(#REF!="","Please enter a sequence for a primer that needs synthesis. ",""),"")</f>
        <v>#REF!</v>
      </c>
      <c r="K430" s="31" t="e">
        <f>IF(ISTEXT(AA430),"",IF(LEFT(#REF!,4)="Free","Please select a primer from the Standard Primer List. ",""))</f>
        <v>#REF!</v>
      </c>
      <c r="L430" s="31" t="e">
        <f>IF(#REF!="","",IF(#REF!="",IF(#REF!="Premixed","","Please enter a Primer Name. "),""))</f>
        <v>#REF!</v>
      </c>
      <c r="M430" s="31" t="e">
        <f>IF(#REF!="Enclosed",IF(LEN(#REF!)&gt;7,"Please check the Primer Barcode as it is longer than 6 digits and may not be valid. ",""),"")</f>
        <v>#REF!</v>
      </c>
      <c r="N430" s="31" t="e">
        <f>IF(ISBLANK(#REF!),"",IF(#REF!="","Please enter a Template Type. ",""))</f>
        <v>#REF!</v>
      </c>
      <c r="O430" s="31" t="e">
        <f>IF(ISBLANK(#REF!),"",IF(#REF!="","Please enter Primer Type. ",""))</f>
        <v>#REF!</v>
      </c>
      <c r="P430" s="31" t="e">
        <f>IF(ISBLANK(#REF!),"",IF(#REF!="","Please enter Product Type. ",""))</f>
        <v>#REF!</v>
      </c>
      <c r="Q430" s="26" t="e">
        <f>IF(#REF!="","",IF(#REF!="","Please enter a sample name for each reaction. ",""))</f>
        <v>#REF!</v>
      </c>
      <c r="AA430" s="31" t="e">
        <f>IF(VLOOKUP(#REF!,DropData!$C$2:$D$57,2,0)="Yes","Yes","")</f>
        <v>#REF!</v>
      </c>
    </row>
    <row r="431" spans="9:27" x14ac:dyDescent="0.2">
      <c r="I431" s="31" t="e">
        <f t="shared" si="13"/>
        <v>#REF!</v>
      </c>
      <c r="J431" s="31" t="e">
        <f>IF(#REF!="Needs Synthesis",IF(#REF!="","Please enter a sequence for a primer that needs synthesis. ",""),"")</f>
        <v>#REF!</v>
      </c>
      <c r="K431" s="31" t="e">
        <f>IF(ISTEXT(AA431),"",IF(LEFT(#REF!,4)="Free","Please select a primer from the Standard Primer List. ",""))</f>
        <v>#REF!</v>
      </c>
      <c r="L431" s="31" t="e">
        <f>IF(#REF!="","",IF(#REF!="",IF(#REF!="Premixed","","Please enter a Primer Name. "),""))</f>
        <v>#REF!</v>
      </c>
      <c r="M431" s="31" t="e">
        <f>IF(#REF!="Enclosed",IF(LEN(#REF!)&gt;7,"Please check the Primer Barcode as it is longer than 6 digits and may not be valid. ",""),"")</f>
        <v>#REF!</v>
      </c>
      <c r="N431" s="31" t="e">
        <f>IF(ISBLANK(#REF!),"",IF(#REF!="","Please enter a Template Type. ",""))</f>
        <v>#REF!</v>
      </c>
      <c r="O431" s="31" t="e">
        <f>IF(ISBLANK(#REF!),"",IF(#REF!="","Please enter Primer Type. ",""))</f>
        <v>#REF!</v>
      </c>
      <c r="P431" s="31" t="e">
        <f>IF(ISBLANK(#REF!),"",IF(#REF!="","Please enter Product Type. ",""))</f>
        <v>#REF!</v>
      </c>
      <c r="Q431" s="26" t="e">
        <f>IF(#REF!="","",IF(#REF!="","Please enter a sample name for each reaction. ",""))</f>
        <v>#REF!</v>
      </c>
      <c r="AA431" s="31" t="e">
        <f>IF(VLOOKUP(#REF!,DropData!$C$2:$D$57,2,0)="Yes","Yes","")</f>
        <v>#REF!</v>
      </c>
    </row>
    <row r="432" spans="9:27" x14ac:dyDescent="0.2">
      <c r="I432" s="31" t="e">
        <f t="shared" si="13"/>
        <v>#REF!</v>
      </c>
      <c r="J432" s="31" t="e">
        <f>IF(#REF!="Needs Synthesis",IF(#REF!="","Please enter a sequence for a primer that needs synthesis. ",""),"")</f>
        <v>#REF!</v>
      </c>
      <c r="K432" s="31" t="e">
        <f>IF(ISTEXT(AA432),"",IF(LEFT(#REF!,4)="Free","Please select a primer from the Standard Primer List. ",""))</f>
        <v>#REF!</v>
      </c>
      <c r="L432" s="31" t="e">
        <f>IF(#REF!="","",IF(#REF!="",IF(#REF!="Premixed","","Please enter a Primer Name. "),""))</f>
        <v>#REF!</v>
      </c>
      <c r="M432" s="31" t="e">
        <f>IF(#REF!="Enclosed",IF(LEN(#REF!)&gt;7,"Please check the Primer Barcode as it is longer than 6 digits and may not be valid. ",""),"")</f>
        <v>#REF!</v>
      </c>
      <c r="N432" s="31" t="e">
        <f>IF(ISBLANK(#REF!),"",IF(#REF!="","Please enter a Template Type. ",""))</f>
        <v>#REF!</v>
      </c>
      <c r="O432" s="31" t="e">
        <f>IF(ISBLANK(#REF!),"",IF(#REF!="","Please enter Primer Type. ",""))</f>
        <v>#REF!</v>
      </c>
      <c r="P432" s="31" t="e">
        <f>IF(ISBLANK(#REF!),"",IF(#REF!="","Please enter Product Type. ",""))</f>
        <v>#REF!</v>
      </c>
      <c r="Q432" s="26" t="e">
        <f>IF(#REF!="","",IF(#REF!="","Please enter a sample name for each reaction. ",""))</f>
        <v>#REF!</v>
      </c>
      <c r="AA432" s="31" t="e">
        <f>IF(VLOOKUP(#REF!,DropData!$C$2:$D$57,2,0)="Yes","Yes","")</f>
        <v>#REF!</v>
      </c>
    </row>
    <row r="433" spans="9:27" x14ac:dyDescent="0.2">
      <c r="I433" s="31" t="e">
        <f t="shared" si="13"/>
        <v>#REF!</v>
      </c>
      <c r="J433" s="31" t="e">
        <f>IF(#REF!="Needs Synthesis",IF(#REF!="","Please enter a sequence for a primer that needs synthesis. ",""),"")</f>
        <v>#REF!</v>
      </c>
      <c r="K433" s="31" t="e">
        <f>IF(ISTEXT(AA433),"",IF(LEFT(#REF!,4)="Free","Please select a primer from the Standard Primer List. ",""))</f>
        <v>#REF!</v>
      </c>
      <c r="L433" s="31" t="e">
        <f>IF(#REF!="","",IF(#REF!="",IF(#REF!="Premixed","","Please enter a Primer Name. "),""))</f>
        <v>#REF!</v>
      </c>
      <c r="M433" s="31" t="e">
        <f>IF(#REF!="Enclosed",IF(LEN(#REF!)&gt;7,"Please check the Primer Barcode as it is longer than 6 digits and may not be valid. ",""),"")</f>
        <v>#REF!</v>
      </c>
      <c r="N433" s="31" t="e">
        <f>IF(ISBLANK(#REF!),"",IF(#REF!="","Please enter a Template Type. ",""))</f>
        <v>#REF!</v>
      </c>
      <c r="O433" s="31" t="e">
        <f>IF(ISBLANK(#REF!),"",IF(#REF!="","Please enter Primer Type. ",""))</f>
        <v>#REF!</v>
      </c>
      <c r="P433" s="31" t="e">
        <f>IF(ISBLANK(#REF!),"",IF(#REF!="","Please enter Product Type. ",""))</f>
        <v>#REF!</v>
      </c>
      <c r="Q433" s="26" t="e">
        <f>IF(#REF!="","",IF(#REF!="","Please enter a sample name for each reaction. ",""))</f>
        <v>#REF!</v>
      </c>
      <c r="AA433" s="31" t="e">
        <f>IF(VLOOKUP(#REF!,DropData!$C$2:$D$57,2,0)="Yes","Yes","")</f>
        <v>#REF!</v>
      </c>
    </row>
    <row r="434" spans="9:27" x14ac:dyDescent="0.2">
      <c r="I434" s="31" t="e">
        <f t="shared" si="13"/>
        <v>#REF!</v>
      </c>
      <c r="J434" s="31" t="e">
        <f>IF(#REF!="Needs Synthesis",IF(#REF!="","Please enter a sequence for a primer that needs synthesis. ",""),"")</f>
        <v>#REF!</v>
      </c>
      <c r="K434" s="31" t="e">
        <f>IF(ISTEXT(AA434),"",IF(LEFT(#REF!,4)="Free","Please select a primer from the Standard Primer List. ",""))</f>
        <v>#REF!</v>
      </c>
      <c r="L434" s="31" t="e">
        <f>IF(#REF!="","",IF(#REF!="",IF(#REF!="Premixed","","Please enter a Primer Name. "),""))</f>
        <v>#REF!</v>
      </c>
      <c r="M434" s="31" t="e">
        <f>IF(#REF!="Enclosed",IF(LEN(#REF!)&gt;7,"Please check the Primer Barcode as it is longer than 6 digits and may not be valid. ",""),"")</f>
        <v>#REF!</v>
      </c>
      <c r="N434" s="31" t="e">
        <f>IF(ISBLANK(#REF!),"",IF(#REF!="","Please enter a Template Type. ",""))</f>
        <v>#REF!</v>
      </c>
      <c r="O434" s="31" t="e">
        <f>IF(ISBLANK(#REF!),"",IF(#REF!="","Please enter Primer Type. ",""))</f>
        <v>#REF!</v>
      </c>
      <c r="P434" s="31" t="e">
        <f>IF(ISBLANK(#REF!),"",IF(#REF!="","Please enter Product Type. ",""))</f>
        <v>#REF!</v>
      </c>
      <c r="Q434" s="26" t="e">
        <f>IF(#REF!="","",IF(#REF!="","Please enter a sample name for each reaction. ",""))</f>
        <v>#REF!</v>
      </c>
      <c r="AA434" s="31" t="e">
        <f>IF(VLOOKUP(#REF!,DropData!$C$2:$D$57,2,0)="Yes","Yes","")</f>
        <v>#REF!</v>
      </c>
    </row>
    <row r="435" spans="9:27" x14ac:dyDescent="0.2">
      <c r="I435" s="31" t="e">
        <f t="shared" si="13"/>
        <v>#REF!</v>
      </c>
      <c r="J435" s="31" t="e">
        <f>IF(#REF!="Needs Synthesis",IF(#REF!="","Please enter a sequence for a primer that needs synthesis. ",""),"")</f>
        <v>#REF!</v>
      </c>
      <c r="K435" s="31" t="e">
        <f>IF(ISTEXT(AA435),"",IF(LEFT(#REF!,4)="Free","Please select a primer from the Standard Primer List. ",""))</f>
        <v>#REF!</v>
      </c>
      <c r="L435" s="31" t="e">
        <f>IF(#REF!="","",IF(#REF!="",IF(#REF!="Premixed","","Please enter a Primer Name. "),""))</f>
        <v>#REF!</v>
      </c>
      <c r="M435" s="31" t="e">
        <f>IF(#REF!="Enclosed",IF(LEN(#REF!)&gt;7,"Please check the Primer Barcode as it is longer than 6 digits and may not be valid. ",""),"")</f>
        <v>#REF!</v>
      </c>
      <c r="N435" s="31" t="e">
        <f>IF(ISBLANK(#REF!),"",IF(#REF!="","Please enter a Template Type. ",""))</f>
        <v>#REF!</v>
      </c>
      <c r="O435" s="31" t="e">
        <f>IF(ISBLANK(#REF!),"",IF(#REF!="","Please enter Primer Type. ",""))</f>
        <v>#REF!</v>
      </c>
      <c r="P435" s="31" t="e">
        <f>IF(ISBLANK(#REF!),"",IF(#REF!="","Please enter Product Type. ",""))</f>
        <v>#REF!</v>
      </c>
      <c r="Q435" s="26" t="e">
        <f>IF(#REF!="","",IF(#REF!="","Please enter a sample name for each reaction. ",""))</f>
        <v>#REF!</v>
      </c>
      <c r="AA435" s="31" t="e">
        <f>IF(VLOOKUP(#REF!,DropData!$C$2:$D$57,2,0)="Yes","Yes","")</f>
        <v>#REF!</v>
      </c>
    </row>
    <row r="436" spans="9:27" x14ac:dyDescent="0.2">
      <c r="I436" s="31" t="e">
        <f t="shared" si="13"/>
        <v>#REF!</v>
      </c>
      <c r="J436" s="31" t="e">
        <f>IF(#REF!="Needs Synthesis",IF(#REF!="","Please enter a sequence for a primer that needs synthesis. ",""),"")</f>
        <v>#REF!</v>
      </c>
      <c r="K436" s="31" t="e">
        <f>IF(ISTEXT(AA436),"",IF(LEFT(#REF!,4)="Free","Please select a primer from the Standard Primer List. ",""))</f>
        <v>#REF!</v>
      </c>
      <c r="L436" s="31" t="e">
        <f>IF(#REF!="","",IF(#REF!="",IF(#REF!="Premixed","","Please enter a Primer Name. "),""))</f>
        <v>#REF!</v>
      </c>
      <c r="M436" s="31" t="e">
        <f>IF(#REF!="Enclosed",IF(LEN(#REF!)&gt;7,"Please check the Primer Barcode as it is longer than 6 digits and may not be valid. ",""),"")</f>
        <v>#REF!</v>
      </c>
      <c r="N436" s="31" t="e">
        <f>IF(ISBLANK(#REF!),"",IF(#REF!="","Please enter a Template Type. ",""))</f>
        <v>#REF!</v>
      </c>
      <c r="O436" s="31" t="e">
        <f>IF(ISBLANK(#REF!),"",IF(#REF!="","Please enter Primer Type. ",""))</f>
        <v>#REF!</v>
      </c>
      <c r="P436" s="31" t="e">
        <f>IF(ISBLANK(#REF!),"",IF(#REF!="","Please enter Product Type. ",""))</f>
        <v>#REF!</v>
      </c>
      <c r="Q436" s="26" t="e">
        <f>IF(#REF!="","",IF(#REF!="","Please enter a sample name for each reaction. ",""))</f>
        <v>#REF!</v>
      </c>
      <c r="AA436" s="31" t="e">
        <f>IF(VLOOKUP(#REF!,DropData!$C$2:$D$57,2,0)="Yes","Yes","")</f>
        <v>#REF!</v>
      </c>
    </row>
    <row r="437" spans="9:27" x14ac:dyDescent="0.2">
      <c r="I437" s="31" t="e">
        <f t="shared" si="13"/>
        <v>#REF!</v>
      </c>
      <c r="J437" s="31" t="e">
        <f>IF(#REF!="Needs Synthesis",IF(#REF!="","Please enter a sequence for a primer that needs synthesis. ",""),"")</f>
        <v>#REF!</v>
      </c>
      <c r="K437" s="31" t="e">
        <f>IF(ISTEXT(AA437),"",IF(LEFT(#REF!,4)="Free","Please select a primer from the Standard Primer List. ",""))</f>
        <v>#REF!</v>
      </c>
      <c r="L437" s="31" t="e">
        <f>IF(#REF!="","",IF(#REF!="",IF(#REF!="Premixed","","Please enter a Primer Name. "),""))</f>
        <v>#REF!</v>
      </c>
      <c r="M437" s="31" t="e">
        <f>IF(#REF!="Enclosed",IF(LEN(#REF!)&gt;7,"Please check the Primer Barcode as it is longer than 6 digits and may not be valid. ",""),"")</f>
        <v>#REF!</v>
      </c>
      <c r="N437" s="31" t="e">
        <f>IF(ISBLANK(#REF!),"",IF(#REF!="","Please enter a Template Type. ",""))</f>
        <v>#REF!</v>
      </c>
      <c r="O437" s="31" t="e">
        <f>IF(ISBLANK(#REF!),"",IF(#REF!="","Please enter Primer Type. ",""))</f>
        <v>#REF!</v>
      </c>
      <c r="P437" s="31" t="e">
        <f>IF(ISBLANK(#REF!),"",IF(#REF!="","Please enter Product Type. ",""))</f>
        <v>#REF!</v>
      </c>
      <c r="Q437" s="26" t="e">
        <f>IF(#REF!="","",IF(#REF!="","Please enter a sample name for each reaction. ",""))</f>
        <v>#REF!</v>
      </c>
      <c r="AA437" s="31" t="e">
        <f>IF(VLOOKUP(#REF!,DropData!$C$2:$D$57,2,0)="Yes","Yes","")</f>
        <v>#REF!</v>
      </c>
    </row>
    <row r="438" spans="9:27" x14ac:dyDescent="0.2">
      <c r="I438" s="31" t="e">
        <f t="shared" si="13"/>
        <v>#REF!</v>
      </c>
      <c r="J438" s="31" t="e">
        <f>IF(#REF!="Needs Synthesis",IF(#REF!="","Please enter a sequence for a primer that needs synthesis. ",""),"")</f>
        <v>#REF!</v>
      </c>
      <c r="K438" s="31" t="e">
        <f>IF(ISTEXT(AA438),"",IF(LEFT(#REF!,4)="Free","Please select a primer from the Standard Primer List. ",""))</f>
        <v>#REF!</v>
      </c>
      <c r="L438" s="31" t="e">
        <f>IF(#REF!="","",IF(#REF!="",IF(#REF!="Premixed","","Please enter a Primer Name. "),""))</f>
        <v>#REF!</v>
      </c>
      <c r="M438" s="31" t="e">
        <f>IF(#REF!="Enclosed",IF(LEN(#REF!)&gt;7,"Please check the Primer Barcode as it is longer than 6 digits and may not be valid. ",""),"")</f>
        <v>#REF!</v>
      </c>
      <c r="N438" s="31" t="e">
        <f>IF(ISBLANK(#REF!),"",IF(#REF!="","Please enter a Template Type. ",""))</f>
        <v>#REF!</v>
      </c>
      <c r="O438" s="31" t="e">
        <f>IF(ISBLANK(#REF!),"",IF(#REF!="","Please enter Primer Type. ",""))</f>
        <v>#REF!</v>
      </c>
      <c r="P438" s="31" t="e">
        <f>IF(ISBLANK(#REF!),"",IF(#REF!="","Please enter Product Type. ",""))</f>
        <v>#REF!</v>
      </c>
      <c r="Q438" s="26" t="e">
        <f>IF(#REF!="","",IF(#REF!="","Please enter a sample name for each reaction. ",""))</f>
        <v>#REF!</v>
      </c>
      <c r="AA438" s="31" t="e">
        <f>IF(VLOOKUP(#REF!,DropData!$C$2:$D$57,2,0)="Yes","Yes","")</f>
        <v>#REF!</v>
      </c>
    </row>
    <row r="439" spans="9:27" x14ac:dyDescent="0.2">
      <c r="I439" s="31" t="e">
        <f t="shared" si="13"/>
        <v>#REF!</v>
      </c>
      <c r="J439" s="31" t="e">
        <f>IF(#REF!="Needs Synthesis",IF(#REF!="","Please enter a sequence for a primer that needs synthesis. ",""),"")</f>
        <v>#REF!</v>
      </c>
      <c r="K439" s="31" t="e">
        <f>IF(ISTEXT(AA439),"",IF(LEFT(#REF!,4)="Free","Please select a primer from the Standard Primer List. ",""))</f>
        <v>#REF!</v>
      </c>
      <c r="L439" s="31" t="e">
        <f>IF(#REF!="","",IF(#REF!="",IF(#REF!="Premixed","","Please enter a Primer Name. "),""))</f>
        <v>#REF!</v>
      </c>
      <c r="M439" s="31" t="e">
        <f>IF(#REF!="Enclosed",IF(LEN(#REF!)&gt;7,"Please check the Primer Barcode as it is longer than 6 digits and may not be valid. ",""),"")</f>
        <v>#REF!</v>
      </c>
      <c r="N439" s="31" t="e">
        <f>IF(ISBLANK(#REF!),"",IF(#REF!="","Please enter a Template Type. ",""))</f>
        <v>#REF!</v>
      </c>
      <c r="O439" s="31" t="e">
        <f>IF(ISBLANK(#REF!),"",IF(#REF!="","Please enter Primer Type. ",""))</f>
        <v>#REF!</v>
      </c>
      <c r="P439" s="31" t="e">
        <f>IF(ISBLANK(#REF!),"",IF(#REF!="","Please enter Product Type. ",""))</f>
        <v>#REF!</v>
      </c>
      <c r="Q439" s="26" t="e">
        <f>IF(#REF!="","",IF(#REF!="","Please enter a sample name for each reaction. ",""))</f>
        <v>#REF!</v>
      </c>
      <c r="AA439" s="31" t="e">
        <f>IF(VLOOKUP(#REF!,DropData!$C$2:$D$57,2,0)="Yes","Yes","")</f>
        <v>#REF!</v>
      </c>
    </row>
    <row r="440" spans="9:27" x14ac:dyDescent="0.2">
      <c r="I440" s="31" t="e">
        <f t="shared" si="13"/>
        <v>#REF!</v>
      </c>
      <c r="J440" s="31" t="e">
        <f>IF(#REF!="Needs Synthesis",IF(#REF!="","Please enter a sequence for a primer that needs synthesis. ",""),"")</f>
        <v>#REF!</v>
      </c>
      <c r="K440" s="31" t="e">
        <f>IF(ISTEXT(AA440),"",IF(LEFT(#REF!,4)="Free","Please select a primer from the Standard Primer List. ",""))</f>
        <v>#REF!</v>
      </c>
      <c r="L440" s="31" t="e">
        <f>IF(#REF!="","",IF(#REF!="",IF(#REF!="Premixed","","Please enter a Primer Name. "),""))</f>
        <v>#REF!</v>
      </c>
      <c r="M440" s="31" t="e">
        <f>IF(#REF!="Enclosed",IF(LEN(#REF!)&gt;7,"Please check the Primer Barcode as it is longer than 6 digits and may not be valid. ",""),"")</f>
        <v>#REF!</v>
      </c>
      <c r="N440" s="31" t="e">
        <f>IF(ISBLANK(#REF!),"",IF(#REF!="","Please enter a Template Type. ",""))</f>
        <v>#REF!</v>
      </c>
      <c r="O440" s="31" t="e">
        <f>IF(ISBLANK(#REF!),"",IF(#REF!="","Please enter Primer Type. ",""))</f>
        <v>#REF!</v>
      </c>
      <c r="P440" s="31" t="e">
        <f>IF(ISBLANK(#REF!),"",IF(#REF!="","Please enter Product Type. ",""))</f>
        <v>#REF!</v>
      </c>
      <c r="Q440" s="26" t="e">
        <f>IF(#REF!="","",IF(#REF!="","Please enter a sample name for each reaction. ",""))</f>
        <v>#REF!</v>
      </c>
      <c r="AA440" s="31" t="e">
        <f>IF(VLOOKUP(#REF!,DropData!$C$2:$D$57,2,0)="Yes","Yes","")</f>
        <v>#REF!</v>
      </c>
    </row>
    <row r="441" spans="9:27" x14ac:dyDescent="0.2">
      <c r="I441" s="31" t="e">
        <f t="shared" si="13"/>
        <v>#REF!</v>
      </c>
      <c r="J441" s="31" t="e">
        <f>IF(#REF!="Needs Synthesis",IF(#REF!="","Please enter a sequence for a primer that needs synthesis. ",""),"")</f>
        <v>#REF!</v>
      </c>
      <c r="K441" s="31" t="e">
        <f>IF(ISTEXT(AA441),"",IF(LEFT(#REF!,4)="Free","Please select a primer from the Standard Primer List. ",""))</f>
        <v>#REF!</v>
      </c>
      <c r="L441" s="31" t="e">
        <f>IF(#REF!="","",IF(#REF!="",IF(#REF!="Premixed","","Please enter a Primer Name. "),""))</f>
        <v>#REF!</v>
      </c>
      <c r="M441" s="31" t="e">
        <f>IF(#REF!="Enclosed",IF(LEN(#REF!)&gt;7,"Please check the Primer Barcode as it is longer than 6 digits and may not be valid. ",""),"")</f>
        <v>#REF!</v>
      </c>
      <c r="N441" s="31" t="e">
        <f>IF(ISBLANK(#REF!),"",IF(#REF!="","Please enter a Template Type. ",""))</f>
        <v>#REF!</v>
      </c>
      <c r="O441" s="31" t="e">
        <f>IF(ISBLANK(#REF!),"",IF(#REF!="","Please enter Primer Type. ",""))</f>
        <v>#REF!</v>
      </c>
      <c r="P441" s="31" t="e">
        <f>IF(ISBLANK(#REF!),"",IF(#REF!="","Please enter Product Type. ",""))</f>
        <v>#REF!</v>
      </c>
      <c r="Q441" s="26" t="e">
        <f>IF(#REF!="","",IF(#REF!="","Please enter a sample name for each reaction. ",""))</f>
        <v>#REF!</v>
      </c>
      <c r="AA441" s="31" t="e">
        <f>IF(VLOOKUP(#REF!,DropData!$C$2:$D$57,2,0)="Yes","Yes","")</f>
        <v>#REF!</v>
      </c>
    </row>
    <row r="442" spans="9:27" x14ac:dyDescent="0.2">
      <c r="I442" s="31" t="e">
        <f t="shared" si="13"/>
        <v>#REF!</v>
      </c>
      <c r="J442" s="31" t="e">
        <f>IF(#REF!="Needs Synthesis",IF(#REF!="","Please enter a sequence for a primer that needs synthesis. ",""),"")</f>
        <v>#REF!</v>
      </c>
      <c r="K442" s="31" t="e">
        <f>IF(ISTEXT(AA442),"",IF(LEFT(#REF!,4)="Free","Please select a primer from the Standard Primer List. ",""))</f>
        <v>#REF!</v>
      </c>
      <c r="L442" s="31" t="e">
        <f>IF(#REF!="","",IF(#REF!="",IF(#REF!="Premixed","","Please enter a Primer Name. "),""))</f>
        <v>#REF!</v>
      </c>
      <c r="M442" s="31" t="e">
        <f>IF(#REF!="Enclosed",IF(LEN(#REF!)&gt;7,"Please check the Primer Barcode as it is longer than 6 digits and may not be valid. ",""),"")</f>
        <v>#REF!</v>
      </c>
      <c r="N442" s="31" t="e">
        <f>IF(ISBLANK(#REF!),"",IF(#REF!="","Please enter a Template Type. ",""))</f>
        <v>#REF!</v>
      </c>
      <c r="O442" s="31" t="e">
        <f>IF(ISBLANK(#REF!),"",IF(#REF!="","Please enter Primer Type. ",""))</f>
        <v>#REF!</v>
      </c>
      <c r="P442" s="31" t="e">
        <f>IF(ISBLANK(#REF!),"",IF(#REF!="","Please enter Product Type. ",""))</f>
        <v>#REF!</v>
      </c>
      <c r="Q442" s="26" t="e">
        <f>IF(#REF!="","",IF(#REF!="","Please enter a sample name for each reaction. ",""))</f>
        <v>#REF!</v>
      </c>
      <c r="AA442" s="31" t="e">
        <f>IF(VLOOKUP(#REF!,DropData!$C$2:$D$57,2,0)="Yes","Yes","")</f>
        <v>#REF!</v>
      </c>
    </row>
    <row r="443" spans="9:27" x14ac:dyDescent="0.2">
      <c r="I443" s="31" t="e">
        <f t="shared" si="13"/>
        <v>#REF!</v>
      </c>
      <c r="J443" s="31" t="e">
        <f>IF(#REF!="Needs Synthesis",IF(#REF!="","Please enter a sequence for a primer that needs synthesis. ",""),"")</f>
        <v>#REF!</v>
      </c>
      <c r="K443" s="31" t="e">
        <f>IF(ISTEXT(AA443),"",IF(LEFT(#REF!,4)="Free","Please select a primer from the Standard Primer List. ",""))</f>
        <v>#REF!</v>
      </c>
      <c r="L443" s="31" t="e">
        <f>IF(#REF!="","",IF(#REF!="",IF(#REF!="Premixed","","Please enter a Primer Name. "),""))</f>
        <v>#REF!</v>
      </c>
      <c r="M443" s="31" t="e">
        <f>IF(#REF!="Enclosed",IF(LEN(#REF!)&gt;7,"Please check the Primer Barcode as it is longer than 6 digits and may not be valid. ",""),"")</f>
        <v>#REF!</v>
      </c>
      <c r="N443" s="31" t="e">
        <f>IF(ISBLANK(#REF!),"",IF(#REF!="","Please enter a Template Type. ",""))</f>
        <v>#REF!</v>
      </c>
      <c r="O443" s="31" t="e">
        <f>IF(ISBLANK(#REF!),"",IF(#REF!="","Please enter Primer Type. ",""))</f>
        <v>#REF!</v>
      </c>
      <c r="P443" s="31" t="e">
        <f>IF(ISBLANK(#REF!),"",IF(#REF!="","Please enter Product Type. ",""))</f>
        <v>#REF!</v>
      </c>
      <c r="Q443" s="26" t="e">
        <f>IF(#REF!="","",IF(#REF!="","Please enter a sample name for each reaction. ",""))</f>
        <v>#REF!</v>
      </c>
      <c r="AA443" s="31" t="e">
        <f>IF(VLOOKUP(#REF!,DropData!$C$2:$D$57,2,0)="Yes","Yes","")</f>
        <v>#REF!</v>
      </c>
    </row>
    <row r="444" spans="9:27" x14ac:dyDescent="0.2">
      <c r="I444" s="31" t="e">
        <f t="shared" si="13"/>
        <v>#REF!</v>
      </c>
      <c r="J444" s="31" t="e">
        <f>IF(#REF!="Needs Synthesis",IF(#REF!="","Please enter a sequence for a primer that needs synthesis. ",""),"")</f>
        <v>#REF!</v>
      </c>
      <c r="K444" s="31" t="e">
        <f>IF(ISTEXT(AA444),"",IF(LEFT(#REF!,4)="Free","Please select a primer from the Standard Primer List. ",""))</f>
        <v>#REF!</v>
      </c>
      <c r="L444" s="31" t="e">
        <f>IF(#REF!="","",IF(#REF!="",IF(#REF!="Premixed","","Please enter a Primer Name. "),""))</f>
        <v>#REF!</v>
      </c>
      <c r="M444" s="31" t="e">
        <f>IF(#REF!="Enclosed",IF(LEN(#REF!)&gt;7,"Please check the Primer Barcode as it is longer than 6 digits and may not be valid. ",""),"")</f>
        <v>#REF!</v>
      </c>
      <c r="N444" s="31" t="e">
        <f>IF(ISBLANK(#REF!),"",IF(#REF!="","Please enter a Template Type. ",""))</f>
        <v>#REF!</v>
      </c>
      <c r="O444" s="31" t="e">
        <f>IF(ISBLANK(#REF!),"",IF(#REF!="","Please enter Primer Type. ",""))</f>
        <v>#REF!</v>
      </c>
      <c r="P444" s="31" t="e">
        <f>IF(ISBLANK(#REF!),"",IF(#REF!="","Please enter Product Type. ",""))</f>
        <v>#REF!</v>
      </c>
      <c r="Q444" s="26" t="e">
        <f>IF(#REF!="","",IF(#REF!="","Please enter a sample name for each reaction. ",""))</f>
        <v>#REF!</v>
      </c>
      <c r="AA444" s="31" t="e">
        <f>IF(VLOOKUP(#REF!,DropData!$C$2:$D$57,2,0)="Yes","Yes","")</f>
        <v>#REF!</v>
      </c>
    </row>
    <row r="445" spans="9:27" x14ac:dyDescent="0.2">
      <c r="I445" s="31" t="e">
        <f t="shared" si="13"/>
        <v>#REF!</v>
      </c>
      <c r="J445" s="31" t="e">
        <f>IF(#REF!="Needs Synthesis",IF(#REF!="","Please enter a sequence for a primer that needs synthesis. ",""),"")</f>
        <v>#REF!</v>
      </c>
      <c r="K445" s="31" t="e">
        <f>IF(ISTEXT(AA445),"",IF(LEFT(#REF!,4)="Free","Please select a primer from the Standard Primer List. ",""))</f>
        <v>#REF!</v>
      </c>
      <c r="L445" s="31" t="e">
        <f>IF(#REF!="","",IF(#REF!="",IF(#REF!="Premixed","","Please enter a Primer Name. "),""))</f>
        <v>#REF!</v>
      </c>
      <c r="M445" s="31" t="e">
        <f>IF(#REF!="Enclosed",IF(LEN(#REF!)&gt;7,"Please check the Primer Barcode as it is longer than 6 digits and may not be valid. ",""),"")</f>
        <v>#REF!</v>
      </c>
      <c r="N445" s="31" t="e">
        <f>IF(ISBLANK(#REF!),"",IF(#REF!="","Please enter a Template Type. ",""))</f>
        <v>#REF!</v>
      </c>
      <c r="O445" s="31" t="e">
        <f>IF(ISBLANK(#REF!),"",IF(#REF!="","Please enter Primer Type. ",""))</f>
        <v>#REF!</v>
      </c>
      <c r="P445" s="31" t="e">
        <f>IF(ISBLANK(#REF!),"",IF(#REF!="","Please enter Product Type. ",""))</f>
        <v>#REF!</v>
      </c>
      <c r="Q445" s="26" t="e">
        <f>IF(#REF!="","",IF(#REF!="","Please enter a sample name for each reaction. ",""))</f>
        <v>#REF!</v>
      </c>
      <c r="AA445" s="31" t="e">
        <f>IF(VLOOKUP(#REF!,DropData!$C$2:$D$57,2,0)="Yes","Yes","")</f>
        <v>#REF!</v>
      </c>
    </row>
    <row r="446" spans="9:27" x14ac:dyDescent="0.2">
      <c r="I446" s="31" t="e">
        <f t="shared" si="13"/>
        <v>#REF!</v>
      </c>
      <c r="J446" s="31" t="e">
        <f>IF(#REF!="Needs Synthesis",IF(#REF!="","Please enter a sequence for a primer that needs synthesis. ",""),"")</f>
        <v>#REF!</v>
      </c>
      <c r="K446" s="31" t="e">
        <f>IF(ISTEXT(AA446),"",IF(LEFT(#REF!,4)="Free","Please select a primer from the Standard Primer List. ",""))</f>
        <v>#REF!</v>
      </c>
      <c r="L446" s="31" t="e">
        <f>IF(#REF!="","",IF(#REF!="",IF(#REF!="Premixed","","Please enter a Primer Name. "),""))</f>
        <v>#REF!</v>
      </c>
      <c r="M446" s="31" t="e">
        <f>IF(#REF!="Enclosed",IF(LEN(#REF!)&gt;7,"Please check the Primer Barcode as it is longer than 6 digits and may not be valid. ",""),"")</f>
        <v>#REF!</v>
      </c>
      <c r="N446" s="31" t="e">
        <f>IF(ISBLANK(#REF!),"",IF(#REF!="","Please enter a Template Type. ",""))</f>
        <v>#REF!</v>
      </c>
      <c r="O446" s="31" t="e">
        <f>IF(ISBLANK(#REF!),"",IF(#REF!="","Please enter Primer Type. ",""))</f>
        <v>#REF!</v>
      </c>
      <c r="P446" s="31" t="e">
        <f>IF(ISBLANK(#REF!),"",IF(#REF!="","Please enter Product Type. ",""))</f>
        <v>#REF!</v>
      </c>
      <c r="Q446" s="26" t="e">
        <f>IF(#REF!="","",IF(#REF!="","Please enter a sample name for each reaction. ",""))</f>
        <v>#REF!</v>
      </c>
      <c r="AA446" s="31" t="e">
        <f>IF(VLOOKUP(#REF!,DropData!$C$2:$D$57,2,0)="Yes","Yes","")</f>
        <v>#REF!</v>
      </c>
    </row>
    <row r="447" spans="9:27" x14ac:dyDescent="0.2">
      <c r="I447" s="31" t="e">
        <f t="shared" si="13"/>
        <v>#REF!</v>
      </c>
      <c r="J447" s="31" t="e">
        <f>IF(#REF!="Needs Synthesis",IF(#REF!="","Please enter a sequence for a primer that needs synthesis. ",""),"")</f>
        <v>#REF!</v>
      </c>
      <c r="K447" s="31" t="e">
        <f>IF(ISTEXT(AA447),"",IF(LEFT(#REF!,4)="Free","Please select a primer from the Standard Primer List. ",""))</f>
        <v>#REF!</v>
      </c>
      <c r="L447" s="31" t="e">
        <f>IF(#REF!="","",IF(#REF!="",IF(#REF!="Premixed","","Please enter a Primer Name. "),""))</f>
        <v>#REF!</v>
      </c>
      <c r="M447" s="31" t="e">
        <f>IF(#REF!="Enclosed",IF(LEN(#REF!)&gt;7,"Please check the Primer Barcode as it is longer than 6 digits and may not be valid. ",""),"")</f>
        <v>#REF!</v>
      </c>
      <c r="N447" s="31" t="e">
        <f>IF(ISBLANK(#REF!),"",IF(#REF!="","Please enter a Template Type. ",""))</f>
        <v>#REF!</v>
      </c>
      <c r="O447" s="31" t="e">
        <f>IF(ISBLANK(#REF!),"",IF(#REF!="","Please enter Primer Type. ",""))</f>
        <v>#REF!</v>
      </c>
      <c r="P447" s="31" t="e">
        <f>IF(ISBLANK(#REF!),"",IF(#REF!="","Please enter Product Type. ",""))</f>
        <v>#REF!</v>
      </c>
      <c r="Q447" s="26" t="e">
        <f>IF(#REF!="","",IF(#REF!="","Please enter a sample name for each reaction. ",""))</f>
        <v>#REF!</v>
      </c>
      <c r="AA447" s="31" t="e">
        <f>IF(VLOOKUP(#REF!,DropData!$C$2:$D$57,2,0)="Yes","Yes","")</f>
        <v>#REF!</v>
      </c>
    </row>
    <row r="448" spans="9:27" x14ac:dyDescent="0.2">
      <c r="I448" s="31" t="e">
        <f t="shared" si="13"/>
        <v>#REF!</v>
      </c>
      <c r="J448" s="31" t="e">
        <f>IF(#REF!="Needs Synthesis",IF(#REF!="","Please enter a sequence for a primer that needs synthesis. ",""),"")</f>
        <v>#REF!</v>
      </c>
      <c r="K448" s="31" t="e">
        <f>IF(ISTEXT(AA448),"",IF(LEFT(#REF!,4)="Free","Please select a primer from the Standard Primer List. ",""))</f>
        <v>#REF!</v>
      </c>
      <c r="L448" s="31" t="e">
        <f>IF(#REF!="","",IF(#REF!="",IF(#REF!="Premixed","","Please enter a Primer Name. "),""))</f>
        <v>#REF!</v>
      </c>
      <c r="M448" s="31" t="e">
        <f>IF(#REF!="Enclosed",IF(LEN(#REF!)&gt;7,"Please check the Primer Barcode as it is longer than 6 digits and may not be valid. ",""),"")</f>
        <v>#REF!</v>
      </c>
      <c r="N448" s="31" t="e">
        <f>IF(ISBLANK(#REF!),"",IF(#REF!="","Please enter a Template Type. ",""))</f>
        <v>#REF!</v>
      </c>
      <c r="O448" s="31" t="e">
        <f>IF(ISBLANK(#REF!),"",IF(#REF!="","Please enter Primer Type. ",""))</f>
        <v>#REF!</v>
      </c>
      <c r="P448" s="31" t="e">
        <f>IF(ISBLANK(#REF!),"",IF(#REF!="","Please enter Product Type. ",""))</f>
        <v>#REF!</v>
      </c>
      <c r="Q448" s="26" t="e">
        <f>IF(#REF!="","",IF(#REF!="","Please enter a sample name for each reaction. ",""))</f>
        <v>#REF!</v>
      </c>
      <c r="AA448" s="31" t="e">
        <f>IF(VLOOKUP(#REF!,DropData!$C$2:$D$57,2,0)="Yes","Yes","")</f>
        <v>#REF!</v>
      </c>
    </row>
    <row r="449" spans="9:27" x14ac:dyDescent="0.2">
      <c r="I449" s="31" t="e">
        <f t="shared" si="13"/>
        <v>#REF!</v>
      </c>
      <c r="J449" s="31" t="e">
        <f>IF(#REF!="Needs Synthesis",IF(#REF!="","Please enter a sequence for a primer that needs synthesis. ",""),"")</f>
        <v>#REF!</v>
      </c>
      <c r="K449" s="31" t="e">
        <f>IF(ISTEXT(AA449),"",IF(LEFT(#REF!,4)="Free","Please select a primer from the Standard Primer List. ",""))</f>
        <v>#REF!</v>
      </c>
      <c r="L449" s="31" t="e">
        <f>IF(#REF!="","",IF(#REF!="",IF(#REF!="Premixed","","Please enter a Primer Name. "),""))</f>
        <v>#REF!</v>
      </c>
      <c r="M449" s="31" t="e">
        <f>IF(#REF!="Enclosed",IF(LEN(#REF!)&gt;7,"Please check the Primer Barcode as it is longer than 6 digits and may not be valid. ",""),"")</f>
        <v>#REF!</v>
      </c>
      <c r="N449" s="31" t="e">
        <f>IF(ISBLANK(#REF!),"",IF(#REF!="","Please enter a Template Type. ",""))</f>
        <v>#REF!</v>
      </c>
      <c r="O449" s="31" t="e">
        <f>IF(ISBLANK(#REF!),"",IF(#REF!="","Please enter Primer Type. ",""))</f>
        <v>#REF!</v>
      </c>
      <c r="P449" s="31" t="e">
        <f>IF(ISBLANK(#REF!),"",IF(#REF!="","Please enter Product Type. ",""))</f>
        <v>#REF!</v>
      </c>
      <c r="Q449" s="26" t="e">
        <f>IF(#REF!="","",IF(#REF!="","Please enter a sample name for each reaction. ",""))</f>
        <v>#REF!</v>
      </c>
      <c r="AA449" s="31" t="e">
        <f>IF(VLOOKUP(#REF!,DropData!$C$2:$D$57,2,0)="Yes","Yes","")</f>
        <v>#REF!</v>
      </c>
    </row>
    <row r="450" spans="9:27" x14ac:dyDescent="0.2">
      <c r="I450" s="31" t="e">
        <f t="shared" si="13"/>
        <v>#REF!</v>
      </c>
      <c r="J450" s="31" t="e">
        <f>IF(#REF!="Needs Synthesis",IF(#REF!="","Please enter a sequence for a primer that needs synthesis. ",""),"")</f>
        <v>#REF!</v>
      </c>
      <c r="K450" s="31" t="e">
        <f>IF(ISTEXT(AA450),"",IF(LEFT(#REF!,4)="Free","Please select a primer from the Standard Primer List. ",""))</f>
        <v>#REF!</v>
      </c>
      <c r="L450" s="31" t="e">
        <f>IF(#REF!="","",IF(#REF!="",IF(#REF!="Premixed","","Please enter a Primer Name. "),""))</f>
        <v>#REF!</v>
      </c>
      <c r="M450" s="31" t="e">
        <f>IF(#REF!="Enclosed",IF(LEN(#REF!)&gt;7,"Please check the Primer Barcode as it is longer than 6 digits and may not be valid. ",""),"")</f>
        <v>#REF!</v>
      </c>
      <c r="N450" s="31" t="e">
        <f>IF(ISBLANK(#REF!),"",IF(#REF!="","Please enter a Template Type. ",""))</f>
        <v>#REF!</v>
      </c>
      <c r="O450" s="31" t="e">
        <f>IF(ISBLANK(#REF!),"",IF(#REF!="","Please enter Primer Type. ",""))</f>
        <v>#REF!</v>
      </c>
      <c r="P450" s="31" t="e">
        <f>IF(ISBLANK(#REF!),"",IF(#REF!="","Please enter Product Type. ",""))</f>
        <v>#REF!</v>
      </c>
      <c r="Q450" s="26" t="e">
        <f>IF(#REF!="","",IF(#REF!="","Please enter a sample name for each reaction. ",""))</f>
        <v>#REF!</v>
      </c>
      <c r="AA450" s="31" t="e">
        <f>IF(VLOOKUP(#REF!,DropData!$C$2:$D$57,2,0)="Yes","Yes","")</f>
        <v>#REF!</v>
      </c>
    </row>
    <row r="451" spans="9:27" x14ac:dyDescent="0.2">
      <c r="I451" s="31" t="e">
        <f t="shared" si="13"/>
        <v>#REF!</v>
      </c>
      <c r="J451" s="31" t="e">
        <f>IF(#REF!="Needs Synthesis",IF(#REF!="","Please enter a sequence for a primer that needs synthesis. ",""),"")</f>
        <v>#REF!</v>
      </c>
      <c r="K451" s="31" t="e">
        <f>IF(ISTEXT(AA451),"",IF(LEFT(#REF!,4)="Free","Please select a primer from the Standard Primer List. ",""))</f>
        <v>#REF!</v>
      </c>
      <c r="L451" s="31" t="e">
        <f>IF(#REF!="","",IF(#REF!="",IF(#REF!="Premixed","","Please enter a Primer Name. "),""))</f>
        <v>#REF!</v>
      </c>
      <c r="M451" s="31" t="e">
        <f>IF(#REF!="Enclosed",IF(LEN(#REF!)&gt;7,"Please check the Primer Barcode as it is longer than 6 digits and may not be valid. ",""),"")</f>
        <v>#REF!</v>
      </c>
      <c r="N451" s="31" t="e">
        <f>IF(ISBLANK(#REF!),"",IF(#REF!="","Please enter a Template Type. ",""))</f>
        <v>#REF!</v>
      </c>
      <c r="O451" s="31" t="e">
        <f>IF(ISBLANK(#REF!),"",IF(#REF!="","Please enter Primer Type. ",""))</f>
        <v>#REF!</v>
      </c>
      <c r="P451" s="31" t="e">
        <f>IF(ISBLANK(#REF!),"",IF(#REF!="","Please enter Product Type. ",""))</f>
        <v>#REF!</v>
      </c>
      <c r="Q451" s="26" t="e">
        <f>IF(#REF!="","",IF(#REF!="","Please enter a sample name for each reaction. ",""))</f>
        <v>#REF!</v>
      </c>
      <c r="AA451" s="31" t="e">
        <f>IF(VLOOKUP(#REF!,DropData!$C$2:$D$57,2,0)="Yes","Yes","")</f>
        <v>#REF!</v>
      </c>
    </row>
    <row r="452" spans="9:27" x14ac:dyDescent="0.2">
      <c r="I452" s="31" t="e">
        <f t="shared" si="13"/>
        <v>#REF!</v>
      </c>
      <c r="J452" s="31" t="e">
        <f>IF(#REF!="Needs Synthesis",IF(#REF!="","Please enter a sequence for a primer that needs synthesis. ",""),"")</f>
        <v>#REF!</v>
      </c>
      <c r="K452" s="31" t="e">
        <f>IF(ISTEXT(AA452),"",IF(LEFT(#REF!,4)="Free","Please select a primer from the Standard Primer List. ",""))</f>
        <v>#REF!</v>
      </c>
      <c r="L452" s="31" t="e">
        <f>IF(#REF!="","",IF(#REF!="",IF(#REF!="Premixed","","Please enter a Primer Name. "),""))</f>
        <v>#REF!</v>
      </c>
      <c r="M452" s="31" t="e">
        <f>IF(#REF!="Enclosed",IF(LEN(#REF!)&gt;7,"Please check the Primer Barcode as it is longer than 6 digits and may not be valid. ",""),"")</f>
        <v>#REF!</v>
      </c>
      <c r="N452" s="31" t="e">
        <f>IF(ISBLANK(#REF!),"",IF(#REF!="","Please enter a Template Type. ",""))</f>
        <v>#REF!</v>
      </c>
      <c r="O452" s="31" t="e">
        <f>IF(ISBLANK(#REF!),"",IF(#REF!="","Please enter Primer Type. ",""))</f>
        <v>#REF!</v>
      </c>
      <c r="P452" s="31" t="e">
        <f>IF(ISBLANK(#REF!),"",IF(#REF!="","Please enter Product Type. ",""))</f>
        <v>#REF!</v>
      </c>
      <c r="Q452" s="26" t="e">
        <f>IF(#REF!="","",IF(#REF!="","Please enter a sample name for each reaction. ",""))</f>
        <v>#REF!</v>
      </c>
      <c r="AA452" s="31" t="e">
        <f>IF(VLOOKUP(#REF!,DropData!$C$2:$D$57,2,0)="Yes","Yes","")</f>
        <v>#REF!</v>
      </c>
    </row>
    <row r="453" spans="9:27" x14ac:dyDescent="0.2">
      <c r="I453" s="31" t="e">
        <f t="shared" si="13"/>
        <v>#REF!</v>
      </c>
      <c r="J453" s="31" t="e">
        <f>IF(#REF!="Needs Synthesis",IF(#REF!="","Please enter a sequence for a primer that needs synthesis. ",""),"")</f>
        <v>#REF!</v>
      </c>
      <c r="K453" s="31" t="e">
        <f>IF(ISTEXT(AA453),"",IF(LEFT(#REF!,4)="Free","Please select a primer from the Standard Primer List. ",""))</f>
        <v>#REF!</v>
      </c>
      <c r="L453" s="31" t="e">
        <f>IF(#REF!="","",IF(#REF!="",IF(#REF!="Premixed","","Please enter a Primer Name. "),""))</f>
        <v>#REF!</v>
      </c>
      <c r="M453" s="31" t="e">
        <f>IF(#REF!="Enclosed",IF(LEN(#REF!)&gt;7,"Please check the Primer Barcode as it is longer than 6 digits and may not be valid. ",""),"")</f>
        <v>#REF!</v>
      </c>
      <c r="N453" s="31" t="e">
        <f>IF(ISBLANK(#REF!),"",IF(#REF!="","Please enter a Template Type. ",""))</f>
        <v>#REF!</v>
      </c>
      <c r="O453" s="31" t="e">
        <f>IF(ISBLANK(#REF!),"",IF(#REF!="","Please enter Primer Type. ",""))</f>
        <v>#REF!</v>
      </c>
      <c r="P453" s="31" t="e">
        <f>IF(ISBLANK(#REF!),"",IF(#REF!="","Please enter Product Type. ",""))</f>
        <v>#REF!</v>
      </c>
      <c r="Q453" s="26" t="e">
        <f>IF(#REF!="","",IF(#REF!="","Please enter a sample name for each reaction. ",""))</f>
        <v>#REF!</v>
      </c>
      <c r="AA453" s="31" t="e">
        <f>IF(VLOOKUP(#REF!,DropData!$C$2:$D$57,2,0)="Yes","Yes","")</f>
        <v>#REF!</v>
      </c>
    </row>
    <row r="454" spans="9:27" x14ac:dyDescent="0.2">
      <c r="I454" s="31" t="e">
        <f t="shared" ref="I454:I483" si="14">CONCATENATE(J454,K454,L454,M454,N454,O454,P454,Q454,R454,S454,T454,U454)</f>
        <v>#REF!</v>
      </c>
      <c r="J454" s="31" t="e">
        <f>IF(#REF!="Needs Synthesis",IF(#REF!="","Please enter a sequence for a primer that needs synthesis. ",""),"")</f>
        <v>#REF!</v>
      </c>
      <c r="K454" s="31" t="e">
        <f>IF(ISTEXT(AA454),"",IF(LEFT(#REF!,4)="Free","Please select a primer from the Standard Primer List. ",""))</f>
        <v>#REF!</v>
      </c>
      <c r="L454" s="31" t="e">
        <f>IF(#REF!="","",IF(#REF!="",IF(#REF!="Premixed","","Please enter a Primer Name. "),""))</f>
        <v>#REF!</v>
      </c>
      <c r="M454" s="31" t="e">
        <f>IF(#REF!="Enclosed",IF(LEN(#REF!)&gt;7,"Please check the Primer Barcode as it is longer than 6 digits and may not be valid. ",""),"")</f>
        <v>#REF!</v>
      </c>
      <c r="N454" s="31" t="e">
        <f>IF(ISBLANK(#REF!),"",IF(#REF!="","Please enter a Template Type. ",""))</f>
        <v>#REF!</v>
      </c>
      <c r="O454" s="31" t="e">
        <f>IF(ISBLANK(#REF!),"",IF(#REF!="","Please enter Primer Type. ",""))</f>
        <v>#REF!</v>
      </c>
      <c r="P454" s="31" t="e">
        <f>IF(ISBLANK(#REF!),"",IF(#REF!="","Please enter Product Type. ",""))</f>
        <v>#REF!</v>
      </c>
      <c r="Q454" s="26" t="e">
        <f>IF(#REF!="","",IF(#REF!="","Please enter a sample name for each reaction. ",""))</f>
        <v>#REF!</v>
      </c>
      <c r="AA454" s="31" t="e">
        <f>IF(VLOOKUP(#REF!,DropData!$C$2:$D$57,2,0)="Yes","Yes","")</f>
        <v>#REF!</v>
      </c>
    </row>
    <row r="455" spans="9:27" x14ac:dyDescent="0.2">
      <c r="I455" s="31" t="e">
        <f t="shared" si="14"/>
        <v>#REF!</v>
      </c>
      <c r="J455" s="31" t="e">
        <f>IF(#REF!="Needs Synthesis",IF(#REF!="","Please enter a sequence for a primer that needs synthesis. ",""),"")</f>
        <v>#REF!</v>
      </c>
      <c r="K455" s="31" t="e">
        <f>IF(ISTEXT(AA455),"",IF(LEFT(#REF!,4)="Free","Please select a primer from the Standard Primer List. ",""))</f>
        <v>#REF!</v>
      </c>
      <c r="L455" s="31" t="e">
        <f>IF(#REF!="","",IF(#REF!="",IF(#REF!="Premixed","","Please enter a Primer Name. "),""))</f>
        <v>#REF!</v>
      </c>
      <c r="M455" s="31" t="e">
        <f>IF(#REF!="Enclosed",IF(LEN(#REF!)&gt;7,"Please check the Primer Barcode as it is longer than 6 digits and may not be valid. ",""),"")</f>
        <v>#REF!</v>
      </c>
      <c r="N455" s="31" t="e">
        <f>IF(ISBLANK(#REF!),"",IF(#REF!="","Please enter a Template Type. ",""))</f>
        <v>#REF!</v>
      </c>
      <c r="O455" s="31" t="e">
        <f>IF(ISBLANK(#REF!),"",IF(#REF!="","Please enter Primer Type. ",""))</f>
        <v>#REF!</v>
      </c>
      <c r="P455" s="31" t="e">
        <f>IF(ISBLANK(#REF!),"",IF(#REF!="","Please enter Product Type. ",""))</f>
        <v>#REF!</v>
      </c>
      <c r="Q455" s="26" t="e">
        <f>IF(#REF!="","",IF(#REF!="","Please enter a sample name for each reaction. ",""))</f>
        <v>#REF!</v>
      </c>
      <c r="AA455" s="31" t="e">
        <f>IF(VLOOKUP(#REF!,DropData!$C$2:$D$57,2,0)="Yes","Yes","")</f>
        <v>#REF!</v>
      </c>
    </row>
    <row r="456" spans="9:27" x14ac:dyDescent="0.2">
      <c r="I456" s="31" t="e">
        <f t="shared" si="14"/>
        <v>#REF!</v>
      </c>
      <c r="J456" s="31" t="e">
        <f>IF(#REF!="Needs Synthesis",IF(#REF!="","Please enter a sequence for a primer that needs synthesis. ",""),"")</f>
        <v>#REF!</v>
      </c>
      <c r="K456" s="31" t="e">
        <f>IF(ISTEXT(AA456),"",IF(LEFT(#REF!,4)="Free","Please select a primer from the Standard Primer List. ",""))</f>
        <v>#REF!</v>
      </c>
      <c r="L456" s="31" t="e">
        <f>IF(#REF!="","",IF(#REF!="",IF(#REF!="Premixed","","Please enter a Primer Name. "),""))</f>
        <v>#REF!</v>
      </c>
      <c r="M456" s="31" t="e">
        <f>IF(#REF!="Enclosed",IF(LEN(#REF!)&gt;7,"Please check the Primer Barcode as it is longer than 6 digits and may not be valid. ",""),"")</f>
        <v>#REF!</v>
      </c>
      <c r="N456" s="31" t="e">
        <f>IF(ISBLANK(#REF!),"",IF(#REF!="","Please enter a Template Type. ",""))</f>
        <v>#REF!</v>
      </c>
      <c r="O456" s="31" t="e">
        <f>IF(ISBLANK(#REF!),"",IF(#REF!="","Please enter Primer Type. ",""))</f>
        <v>#REF!</v>
      </c>
      <c r="P456" s="31" t="e">
        <f>IF(ISBLANK(#REF!),"",IF(#REF!="","Please enter Product Type. ",""))</f>
        <v>#REF!</v>
      </c>
      <c r="Q456" s="26" t="e">
        <f>IF(#REF!="","",IF(#REF!="","Please enter a sample name for each reaction. ",""))</f>
        <v>#REF!</v>
      </c>
      <c r="AA456" s="31" t="e">
        <f>IF(VLOOKUP(#REF!,DropData!$C$2:$D$57,2,0)="Yes","Yes","")</f>
        <v>#REF!</v>
      </c>
    </row>
    <row r="457" spans="9:27" x14ac:dyDescent="0.2">
      <c r="I457" s="31" t="e">
        <f t="shared" si="14"/>
        <v>#REF!</v>
      </c>
      <c r="J457" s="31" t="e">
        <f>IF(#REF!="Needs Synthesis",IF(#REF!="","Please enter a sequence for a primer that needs synthesis. ",""),"")</f>
        <v>#REF!</v>
      </c>
      <c r="K457" s="31" t="e">
        <f>IF(ISTEXT(AA457),"",IF(LEFT(#REF!,4)="Free","Please select a primer from the Standard Primer List. ",""))</f>
        <v>#REF!</v>
      </c>
      <c r="L457" s="31" t="e">
        <f>IF(#REF!="","",IF(#REF!="",IF(#REF!="Premixed","","Please enter a Primer Name. "),""))</f>
        <v>#REF!</v>
      </c>
      <c r="M457" s="31" t="e">
        <f>IF(#REF!="Enclosed",IF(LEN(#REF!)&gt;7,"Please check the Primer Barcode as it is longer than 6 digits and may not be valid. ",""),"")</f>
        <v>#REF!</v>
      </c>
      <c r="N457" s="31" t="e">
        <f>IF(ISBLANK(#REF!),"",IF(#REF!="","Please enter a Template Type. ",""))</f>
        <v>#REF!</v>
      </c>
      <c r="O457" s="31" t="e">
        <f>IF(ISBLANK(#REF!),"",IF(#REF!="","Please enter Primer Type. ",""))</f>
        <v>#REF!</v>
      </c>
      <c r="P457" s="31" t="e">
        <f>IF(ISBLANK(#REF!),"",IF(#REF!="","Please enter Product Type. ",""))</f>
        <v>#REF!</v>
      </c>
      <c r="Q457" s="26" t="e">
        <f>IF(#REF!="","",IF(#REF!="","Please enter a sample name for each reaction. ",""))</f>
        <v>#REF!</v>
      </c>
      <c r="AA457" s="31" t="e">
        <f>IF(VLOOKUP(#REF!,DropData!$C$2:$D$57,2,0)="Yes","Yes","")</f>
        <v>#REF!</v>
      </c>
    </row>
    <row r="458" spans="9:27" x14ac:dyDescent="0.2">
      <c r="I458" s="31" t="e">
        <f t="shared" si="14"/>
        <v>#REF!</v>
      </c>
      <c r="J458" s="31" t="e">
        <f>IF(#REF!="Needs Synthesis",IF(#REF!="","Please enter a sequence for a primer that needs synthesis. ",""),"")</f>
        <v>#REF!</v>
      </c>
      <c r="K458" s="31" t="e">
        <f>IF(ISTEXT(AA458),"",IF(LEFT(#REF!,4)="Free","Please select a primer from the Standard Primer List. ",""))</f>
        <v>#REF!</v>
      </c>
      <c r="L458" s="31" t="e">
        <f>IF(#REF!="","",IF(#REF!="",IF(#REF!="Premixed","","Please enter a Primer Name. "),""))</f>
        <v>#REF!</v>
      </c>
      <c r="M458" s="31" t="e">
        <f>IF(#REF!="Enclosed",IF(LEN(#REF!)&gt;7,"Please check the Primer Barcode as it is longer than 6 digits and may not be valid. ",""),"")</f>
        <v>#REF!</v>
      </c>
      <c r="N458" s="31" t="e">
        <f>IF(ISBLANK(#REF!),"",IF(#REF!="","Please enter a Template Type. ",""))</f>
        <v>#REF!</v>
      </c>
      <c r="O458" s="31" t="e">
        <f>IF(ISBLANK(#REF!),"",IF(#REF!="","Please enter Primer Type. ",""))</f>
        <v>#REF!</v>
      </c>
      <c r="P458" s="31" t="e">
        <f>IF(ISBLANK(#REF!),"",IF(#REF!="","Please enter Product Type. ",""))</f>
        <v>#REF!</v>
      </c>
      <c r="Q458" s="26" t="e">
        <f>IF(#REF!="","",IF(#REF!="","Please enter a sample name for each reaction. ",""))</f>
        <v>#REF!</v>
      </c>
      <c r="AA458" s="31" t="e">
        <f>IF(VLOOKUP(#REF!,DropData!$C$2:$D$57,2,0)="Yes","Yes","")</f>
        <v>#REF!</v>
      </c>
    </row>
    <row r="459" spans="9:27" x14ac:dyDescent="0.2">
      <c r="I459" s="31" t="e">
        <f t="shared" si="14"/>
        <v>#REF!</v>
      </c>
      <c r="J459" s="31" t="e">
        <f>IF(#REF!="Needs Synthesis",IF(#REF!="","Please enter a sequence for a primer that needs synthesis. ",""),"")</f>
        <v>#REF!</v>
      </c>
      <c r="K459" s="31" t="e">
        <f>IF(ISTEXT(AA459),"",IF(LEFT(#REF!,4)="Free","Please select a primer from the Standard Primer List. ",""))</f>
        <v>#REF!</v>
      </c>
      <c r="L459" s="31" t="e">
        <f>IF(#REF!="","",IF(#REF!="",IF(#REF!="Premixed","","Please enter a Primer Name. "),""))</f>
        <v>#REF!</v>
      </c>
      <c r="M459" s="31" t="e">
        <f>IF(#REF!="Enclosed",IF(LEN(#REF!)&gt;7,"Please check the Primer Barcode as it is longer than 6 digits and may not be valid. ",""),"")</f>
        <v>#REF!</v>
      </c>
      <c r="N459" s="31" t="e">
        <f>IF(ISBLANK(#REF!),"",IF(#REF!="","Please enter a Template Type. ",""))</f>
        <v>#REF!</v>
      </c>
      <c r="O459" s="31" t="e">
        <f>IF(ISBLANK(#REF!),"",IF(#REF!="","Please enter Primer Type. ",""))</f>
        <v>#REF!</v>
      </c>
      <c r="P459" s="31" t="e">
        <f>IF(ISBLANK(#REF!),"",IF(#REF!="","Please enter Product Type. ",""))</f>
        <v>#REF!</v>
      </c>
      <c r="Q459" s="26" t="e">
        <f>IF(#REF!="","",IF(#REF!="","Please enter a sample name for each reaction. ",""))</f>
        <v>#REF!</v>
      </c>
      <c r="AA459" s="31" t="e">
        <f>IF(VLOOKUP(#REF!,DropData!$C$2:$D$57,2,0)="Yes","Yes","")</f>
        <v>#REF!</v>
      </c>
    </row>
    <row r="460" spans="9:27" x14ac:dyDescent="0.2">
      <c r="I460" s="31" t="e">
        <f t="shared" si="14"/>
        <v>#REF!</v>
      </c>
      <c r="J460" s="31" t="e">
        <f>IF(#REF!="Needs Synthesis",IF(#REF!="","Please enter a sequence for a primer that needs synthesis. ",""),"")</f>
        <v>#REF!</v>
      </c>
      <c r="K460" s="31" t="e">
        <f>IF(ISTEXT(AA460),"",IF(LEFT(#REF!,4)="Free","Please select a primer from the Standard Primer List. ",""))</f>
        <v>#REF!</v>
      </c>
      <c r="L460" s="31" t="e">
        <f>IF(#REF!="","",IF(#REF!="",IF(#REF!="Premixed","","Please enter a Primer Name. "),""))</f>
        <v>#REF!</v>
      </c>
      <c r="M460" s="31" t="e">
        <f>IF(#REF!="Enclosed",IF(LEN(#REF!)&gt;7,"Please check the Primer Barcode as it is longer than 6 digits and may not be valid. ",""),"")</f>
        <v>#REF!</v>
      </c>
      <c r="N460" s="31" t="e">
        <f>IF(ISBLANK(#REF!),"",IF(#REF!="","Please enter a Template Type. ",""))</f>
        <v>#REF!</v>
      </c>
      <c r="O460" s="31" t="e">
        <f>IF(ISBLANK(#REF!),"",IF(#REF!="","Please enter Primer Type. ",""))</f>
        <v>#REF!</v>
      </c>
      <c r="P460" s="31" t="e">
        <f>IF(ISBLANK(#REF!),"",IF(#REF!="","Please enter Product Type. ",""))</f>
        <v>#REF!</v>
      </c>
      <c r="Q460" s="26" t="e">
        <f>IF(#REF!="","",IF(#REF!="","Please enter a sample name for each reaction. ",""))</f>
        <v>#REF!</v>
      </c>
      <c r="AA460" s="31" t="e">
        <f>IF(VLOOKUP(#REF!,DropData!$C$2:$D$57,2,0)="Yes","Yes","")</f>
        <v>#REF!</v>
      </c>
    </row>
    <row r="461" spans="9:27" x14ac:dyDescent="0.2">
      <c r="I461" s="31" t="e">
        <f t="shared" si="14"/>
        <v>#REF!</v>
      </c>
      <c r="J461" s="31" t="e">
        <f>IF(#REF!="Needs Synthesis",IF(#REF!="","Please enter a sequence for a primer that needs synthesis. ",""),"")</f>
        <v>#REF!</v>
      </c>
      <c r="K461" s="31" t="e">
        <f>IF(ISTEXT(AA461),"",IF(LEFT(#REF!,4)="Free","Please select a primer from the Standard Primer List. ",""))</f>
        <v>#REF!</v>
      </c>
      <c r="L461" s="31" t="e">
        <f>IF(#REF!="","",IF(#REF!="",IF(#REF!="Premixed","","Please enter a Primer Name. "),""))</f>
        <v>#REF!</v>
      </c>
      <c r="M461" s="31" t="e">
        <f>IF(#REF!="Enclosed",IF(LEN(#REF!)&gt;7,"Please check the Primer Barcode as it is longer than 6 digits and may not be valid. ",""),"")</f>
        <v>#REF!</v>
      </c>
      <c r="N461" s="31" t="e">
        <f>IF(ISBLANK(#REF!),"",IF(#REF!="","Please enter a Template Type. ",""))</f>
        <v>#REF!</v>
      </c>
      <c r="O461" s="31" t="e">
        <f>IF(ISBLANK(#REF!),"",IF(#REF!="","Please enter Primer Type. ",""))</f>
        <v>#REF!</v>
      </c>
      <c r="P461" s="31" t="e">
        <f>IF(ISBLANK(#REF!),"",IF(#REF!="","Please enter Product Type. ",""))</f>
        <v>#REF!</v>
      </c>
      <c r="Q461" s="26" t="e">
        <f>IF(#REF!="","",IF(#REF!="","Please enter a sample name for each reaction. ",""))</f>
        <v>#REF!</v>
      </c>
      <c r="AA461" s="31" t="e">
        <f>IF(VLOOKUP(#REF!,DropData!$C$2:$D$57,2,0)="Yes","Yes","")</f>
        <v>#REF!</v>
      </c>
    </row>
    <row r="462" spans="9:27" x14ac:dyDescent="0.2">
      <c r="I462" s="31" t="e">
        <f t="shared" si="14"/>
        <v>#REF!</v>
      </c>
      <c r="J462" s="31" t="e">
        <f>IF(#REF!="Needs Synthesis",IF(#REF!="","Please enter a sequence for a primer that needs synthesis. ",""),"")</f>
        <v>#REF!</v>
      </c>
      <c r="K462" s="31" t="e">
        <f>IF(ISTEXT(AA462),"",IF(LEFT(#REF!,4)="Free","Please select a primer from the Standard Primer List. ",""))</f>
        <v>#REF!</v>
      </c>
      <c r="L462" s="31" t="e">
        <f>IF(#REF!="","",IF(#REF!="",IF(#REF!="Premixed","","Please enter a Primer Name. "),""))</f>
        <v>#REF!</v>
      </c>
      <c r="M462" s="31" t="e">
        <f>IF(#REF!="Enclosed",IF(LEN(#REF!)&gt;7,"Please check the Primer Barcode as it is longer than 6 digits and may not be valid. ",""),"")</f>
        <v>#REF!</v>
      </c>
      <c r="N462" s="31" t="e">
        <f>IF(ISBLANK(#REF!),"",IF(#REF!="","Please enter a Template Type. ",""))</f>
        <v>#REF!</v>
      </c>
      <c r="O462" s="31" t="e">
        <f>IF(ISBLANK(#REF!),"",IF(#REF!="","Please enter Primer Type. ",""))</f>
        <v>#REF!</v>
      </c>
      <c r="P462" s="31" t="e">
        <f>IF(ISBLANK(#REF!),"",IF(#REF!="","Please enter Product Type. ",""))</f>
        <v>#REF!</v>
      </c>
      <c r="Q462" s="26" t="e">
        <f>IF(#REF!="","",IF(#REF!="","Please enter a sample name for each reaction. ",""))</f>
        <v>#REF!</v>
      </c>
      <c r="AA462" s="31" t="e">
        <f>IF(VLOOKUP(#REF!,DropData!$C$2:$D$57,2,0)="Yes","Yes","")</f>
        <v>#REF!</v>
      </c>
    </row>
    <row r="463" spans="9:27" x14ac:dyDescent="0.2">
      <c r="I463" s="31" t="e">
        <f t="shared" si="14"/>
        <v>#REF!</v>
      </c>
      <c r="J463" s="31" t="e">
        <f>IF(#REF!="Needs Synthesis",IF(#REF!="","Please enter a sequence for a primer that needs synthesis. ",""),"")</f>
        <v>#REF!</v>
      </c>
      <c r="K463" s="31" t="e">
        <f>IF(ISTEXT(AA463),"",IF(LEFT(#REF!,4)="Free","Please select a primer from the Standard Primer List. ",""))</f>
        <v>#REF!</v>
      </c>
      <c r="L463" s="31" t="e">
        <f>IF(#REF!="","",IF(#REF!="",IF(#REF!="Premixed","","Please enter a Primer Name. "),""))</f>
        <v>#REF!</v>
      </c>
      <c r="M463" s="31" t="e">
        <f>IF(#REF!="Enclosed",IF(LEN(#REF!)&gt;7,"Please check the Primer Barcode as it is longer than 6 digits and may not be valid. ",""),"")</f>
        <v>#REF!</v>
      </c>
      <c r="N463" s="31" t="e">
        <f>IF(ISBLANK(#REF!),"",IF(#REF!="","Please enter a Template Type. ",""))</f>
        <v>#REF!</v>
      </c>
      <c r="O463" s="31" t="e">
        <f>IF(ISBLANK(#REF!),"",IF(#REF!="","Please enter Primer Type. ",""))</f>
        <v>#REF!</v>
      </c>
      <c r="P463" s="31" t="e">
        <f>IF(ISBLANK(#REF!),"",IF(#REF!="","Please enter Product Type. ",""))</f>
        <v>#REF!</v>
      </c>
      <c r="Q463" s="26" t="e">
        <f>IF(#REF!="","",IF(#REF!="","Please enter a sample name for each reaction. ",""))</f>
        <v>#REF!</v>
      </c>
      <c r="AA463" s="31" t="e">
        <f>IF(VLOOKUP(#REF!,DropData!$C$2:$D$57,2,0)="Yes","Yes","")</f>
        <v>#REF!</v>
      </c>
    </row>
    <row r="464" spans="9:27" x14ac:dyDescent="0.2">
      <c r="I464" s="31" t="e">
        <f t="shared" si="14"/>
        <v>#REF!</v>
      </c>
      <c r="J464" s="31" t="e">
        <f>IF(#REF!="Needs Synthesis",IF(#REF!="","Please enter a sequence for a primer that needs synthesis. ",""),"")</f>
        <v>#REF!</v>
      </c>
      <c r="K464" s="31" t="e">
        <f>IF(ISTEXT(AA464),"",IF(LEFT(#REF!,4)="Free","Please select a primer from the Standard Primer List. ",""))</f>
        <v>#REF!</v>
      </c>
      <c r="L464" s="31" t="e">
        <f>IF(#REF!="","",IF(#REF!="",IF(#REF!="Premixed","","Please enter a Primer Name. "),""))</f>
        <v>#REF!</v>
      </c>
      <c r="M464" s="31" t="e">
        <f>IF(#REF!="Enclosed",IF(LEN(#REF!)&gt;7,"Please check the Primer Barcode as it is longer than 6 digits and may not be valid. ",""),"")</f>
        <v>#REF!</v>
      </c>
      <c r="N464" s="31" t="e">
        <f>IF(ISBLANK(#REF!),"",IF(#REF!="","Please enter a Template Type. ",""))</f>
        <v>#REF!</v>
      </c>
      <c r="O464" s="31" t="e">
        <f>IF(ISBLANK(#REF!),"",IF(#REF!="","Please enter Primer Type. ",""))</f>
        <v>#REF!</v>
      </c>
      <c r="P464" s="31" t="e">
        <f>IF(ISBLANK(#REF!),"",IF(#REF!="","Please enter Product Type. ",""))</f>
        <v>#REF!</v>
      </c>
      <c r="Q464" s="26" t="e">
        <f>IF(#REF!="","",IF(#REF!="","Please enter a sample name for each reaction. ",""))</f>
        <v>#REF!</v>
      </c>
      <c r="AA464" s="31" t="e">
        <f>IF(VLOOKUP(#REF!,DropData!$C$2:$D$57,2,0)="Yes","Yes","")</f>
        <v>#REF!</v>
      </c>
    </row>
    <row r="465" spans="9:27" x14ac:dyDescent="0.2">
      <c r="I465" s="31" t="e">
        <f t="shared" si="14"/>
        <v>#REF!</v>
      </c>
      <c r="J465" s="31" t="e">
        <f>IF(#REF!="Needs Synthesis",IF(#REF!="","Please enter a sequence for a primer that needs synthesis. ",""),"")</f>
        <v>#REF!</v>
      </c>
      <c r="K465" s="31" t="e">
        <f>IF(ISTEXT(AA465),"",IF(LEFT(#REF!,4)="Free","Please select a primer from the Standard Primer List. ",""))</f>
        <v>#REF!</v>
      </c>
      <c r="L465" s="31" t="e">
        <f>IF(#REF!="","",IF(#REF!="",IF(#REF!="Premixed","","Please enter a Primer Name. "),""))</f>
        <v>#REF!</v>
      </c>
      <c r="M465" s="31" t="e">
        <f>IF(#REF!="Enclosed",IF(LEN(#REF!)&gt;7,"Please check the Primer Barcode as it is longer than 6 digits and may not be valid. ",""),"")</f>
        <v>#REF!</v>
      </c>
      <c r="N465" s="31" t="e">
        <f>IF(ISBLANK(#REF!),"",IF(#REF!="","Please enter a Template Type. ",""))</f>
        <v>#REF!</v>
      </c>
      <c r="O465" s="31" t="e">
        <f>IF(ISBLANK(#REF!),"",IF(#REF!="","Please enter Primer Type. ",""))</f>
        <v>#REF!</v>
      </c>
      <c r="P465" s="31" t="e">
        <f>IF(ISBLANK(#REF!),"",IF(#REF!="","Please enter Product Type. ",""))</f>
        <v>#REF!</v>
      </c>
      <c r="Q465" s="26" t="e">
        <f>IF(#REF!="","",IF(#REF!="","Please enter a sample name for each reaction. ",""))</f>
        <v>#REF!</v>
      </c>
      <c r="AA465" s="31" t="e">
        <f>IF(VLOOKUP(#REF!,DropData!$C$2:$D$57,2,0)="Yes","Yes","")</f>
        <v>#REF!</v>
      </c>
    </row>
    <row r="466" spans="9:27" x14ac:dyDescent="0.2">
      <c r="I466" s="31" t="e">
        <f t="shared" si="14"/>
        <v>#REF!</v>
      </c>
      <c r="J466" s="31" t="e">
        <f>IF(#REF!="Needs Synthesis",IF(#REF!="","Please enter a sequence for a primer that needs synthesis. ",""),"")</f>
        <v>#REF!</v>
      </c>
      <c r="K466" s="31" t="e">
        <f>IF(ISTEXT(AA466),"",IF(LEFT(#REF!,4)="Free","Please select a primer from the Standard Primer List. ",""))</f>
        <v>#REF!</v>
      </c>
      <c r="L466" s="31" t="e">
        <f>IF(#REF!="","",IF(#REF!="",IF(#REF!="Premixed","","Please enter a Primer Name. "),""))</f>
        <v>#REF!</v>
      </c>
      <c r="M466" s="31" t="e">
        <f>IF(#REF!="Enclosed",IF(LEN(#REF!)&gt;7,"Please check the Primer Barcode as it is longer than 6 digits and may not be valid. ",""),"")</f>
        <v>#REF!</v>
      </c>
      <c r="N466" s="31" t="e">
        <f>IF(ISBLANK(#REF!),"",IF(#REF!="","Please enter a Template Type. ",""))</f>
        <v>#REF!</v>
      </c>
      <c r="O466" s="31" t="e">
        <f>IF(ISBLANK(#REF!),"",IF(#REF!="","Please enter Primer Type. ",""))</f>
        <v>#REF!</v>
      </c>
      <c r="P466" s="31" t="e">
        <f>IF(ISBLANK(#REF!),"",IF(#REF!="","Please enter Product Type. ",""))</f>
        <v>#REF!</v>
      </c>
      <c r="Q466" s="26" t="e">
        <f>IF(#REF!="","",IF(#REF!="","Please enter a sample name for each reaction. ",""))</f>
        <v>#REF!</v>
      </c>
      <c r="AA466" s="31" t="e">
        <f>IF(VLOOKUP(#REF!,DropData!$C$2:$D$57,2,0)="Yes","Yes","")</f>
        <v>#REF!</v>
      </c>
    </row>
    <row r="467" spans="9:27" x14ac:dyDescent="0.2">
      <c r="I467" s="31" t="e">
        <f t="shared" si="14"/>
        <v>#REF!</v>
      </c>
      <c r="J467" s="31" t="e">
        <f>IF(#REF!="Needs Synthesis",IF(#REF!="","Please enter a sequence for a primer that needs synthesis. ",""),"")</f>
        <v>#REF!</v>
      </c>
      <c r="K467" s="31" t="e">
        <f>IF(ISTEXT(AA467),"",IF(LEFT(#REF!,4)="Free","Please select a primer from the Standard Primer List. ",""))</f>
        <v>#REF!</v>
      </c>
      <c r="L467" s="31" t="e">
        <f>IF(#REF!="","",IF(#REF!="",IF(#REF!="Premixed","","Please enter a Primer Name. "),""))</f>
        <v>#REF!</v>
      </c>
      <c r="M467" s="31" t="e">
        <f>IF(#REF!="Enclosed",IF(LEN(#REF!)&gt;7,"Please check the Primer Barcode as it is longer than 6 digits and may not be valid. ",""),"")</f>
        <v>#REF!</v>
      </c>
      <c r="N467" s="31" t="e">
        <f>IF(ISBLANK(#REF!),"",IF(#REF!="","Please enter a Template Type. ",""))</f>
        <v>#REF!</v>
      </c>
      <c r="O467" s="31" t="e">
        <f>IF(ISBLANK(#REF!),"",IF(#REF!="","Please enter Primer Type. ",""))</f>
        <v>#REF!</v>
      </c>
      <c r="P467" s="31" t="e">
        <f>IF(ISBLANK(#REF!),"",IF(#REF!="","Please enter Product Type. ",""))</f>
        <v>#REF!</v>
      </c>
      <c r="Q467" s="26" t="e">
        <f>IF(#REF!="","",IF(#REF!="","Please enter a sample name for each reaction. ",""))</f>
        <v>#REF!</v>
      </c>
      <c r="AA467" s="31" t="e">
        <f>IF(VLOOKUP(#REF!,DropData!$C$2:$D$57,2,0)="Yes","Yes","")</f>
        <v>#REF!</v>
      </c>
    </row>
    <row r="468" spans="9:27" x14ac:dyDescent="0.2">
      <c r="I468" s="31" t="e">
        <f t="shared" si="14"/>
        <v>#REF!</v>
      </c>
      <c r="J468" s="31" t="e">
        <f>IF(#REF!="Needs Synthesis",IF(#REF!="","Please enter a sequence for a primer that needs synthesis. ",""),"")</f>
        <v>#REF!</v>
      </c>
      <c r="K468" s="31" t="e">
        <f>IF(ISTEXT(AA468),"",IF(LEFT(#REF!,4)="Free","Please select a primer from the Standard Primer List. ",""))</f>
        <v>#REF!</v>
      </c>
      <c r="L468" s="31" t="e">
        <f>IF(#REF!="","",IF(#REF!="",IF(#REF!="Premixed","","Please enter a Primer Name. "),""))</f>
        <v>#REF!</v>
      </c>
      <c r="M468" s="31" t="e">
        <f>IF(#REF!="Enclosed",IF(LEN(#REF!)&gt;7,"Please check the Primer Barcode as it is longer than 6 digits and may not be valid. ",""),"")</f>
        <v>#REF!</v>
      </c>
      <c r="N468" s="31" t="e">
        <f>IF(ISBLANK(#REF!),"",IF(#REF!="","Please enter a Template Type. ",""))</f>
        <v>#REF!</v>
      </c>
      <c r="O468" s="31" t="e">
        <f>IF(ISBLANK(#REF!),"",IF(#REF!="","Please enter Primer Type. ",""))</f>
        <v>#REF!</v>
      </c>
      <c r="P468" s="31" t="e">
        <f>IF(ISBLANK(#REF!),"",IF(#REF!="","Please enter Product Type. ",""))</f>
        <v>#REF!</v>
      </c>
      <c r="Q468" s="26" t="e">
        <f>IF(#REF!="","",IF(#REF!="","Please enter a sample name for each reaction. ",""))</f>
        <v>#REF!</v>
      </c>
      <c r="AA468" s="31" t="e">
        <f>IF(VLOOKUP(#REF!,DropData!$C$2:$D$57,2,0)="Yes","Yes","")</f>
        <v>#REF!</v>
      </c>
    </row>
    <row r="469" spans="9:27" x14ac:dyDescent="0.2">
      <c r="I469" s="31" t="e">
        <f t="shared" si="14"/>
        <v>#REF!</v>
      </c>
      <c r="J469" s="31" t="e">
        <f>IF(#REF!="Needs Synthesis",IF(#REF!="","Please enter a sequence for a primer that needs synthesis. ",""),"")</f>
        <v>#REF!</v>
      </c>
      <c r="K469" s="31" t="e">
        <f>IF(ISTEXT(AA469),"",IF(LEFT(#REF!,4)="Free","Please select a primer from the Standard Primer List. ",""))</f>
        <v>#REF!</v>
      </c>
      <c r="L469" s="31" t="e">
        <f>IF(#REF!="","",IF(#REF!="",IF(#REF!="Premixed","","Please enter a Primer Name. "),""))</f>
        <v>#REF!</v>
      </c>
      <c r="M469" s="31" t="e">
        <f>IF(#REF!="Enclosed",IF(LEN(#REF!)&gt;7,"Please check the Primer Barcode as it is longer than 6 digits and may not be valid. ",""),"")</f>
        <v>#REF!</v>
      </c>
      <c r="N469" s="31" t="e">
        <f>IF(ISBLANK(#REF!),"",IF(#REF!="","Please enter a Template Type. ",""))</f>
        <v>#REF!</v>
      </c>
      <c r="O469" s="31" t="e">
        <f>IF(ISBLANK(#REF!),"",IF(#REF!="","Please enter Primer Type. ",""))</f>
        <v>#REF!</v>
      </c>
      <c r="P469" s="31" t="e">
        <f>IF(ISBLANK(#REF!),"",IF(#REF!="","Please enter Product Type. ",""))</f>
        <v>#REF!</v>
      </c>
      <c r="Q469" s="26" t="e">
        <f>IF(#REF!="","",IF(#REF!="","Please enter a sample name for each reaction. ",""))</f>
        <v>#REF!</v>
      </c>
      <c r="AA469" s="31" t="e">
        <f>IF(VLOOKUP(#REF!,DropData!$C$2:$D$57,2,0)="Yes","Yes","")</f>
        <v>#REF!</v>
      </c>
    </row>
    <row r="470" spans="9:27" x14ac:dyDescent="0.2">
      <c r="I470" s="31" t="e">
        <f t="shared" si="14"/>
        <v>#REF!</v>
      </c>
      <c r="J470" s="31" t="e">
        <f>IF(#REF!="Needs Synthesis",IF(#REF!="","Please enter a sequence for a primer that needs synthesis. ",""),"")</f>
        <v>#REF!</v>
      </c>
      <c r="K470" s="31" t="e">
        <f>IF(ISTEXT(AA470),"",IF(LEFT(#REF!,4)="Free","Please select a primer from the Standard Primer List. ",""))</f>
        <v>#REF!</v>
      </c>
      <c r="L470" s="31" t="e">
        <f>IF(#REF!="","",IF(#REF!="",IF(#REF!="Premixed","","Please enter a Primer Name. "),""))</f>
        <v>#REF!</v>
      </c>
      <c r="M470" s="31" t="e">
        <f>IF(#REF!="Enclosed",IF(LEN(#REF!)&gt;7,"Please check the Primer Barcode as it is longer than 6 digits and may not be valid. ",""),"")</f>
        <v>#REF!</v>
      </c>
      <c r="N470" s="31" t="e">
        <f>IF(ISBLANK(#REF!),"",IF(#REF!="","Please enter a Template Type. ",""))</f>
        <v>#REF!</v>
      </c>
      <c r="O470" s="31" t="e">
        <f>IF(ISBLANK(#REF!),"",IF(#REF!="","Please enter Primer Type. ",""))</f>
        <v>#REF!</v>
      </c>
      <c r="P470" s="31" t="e">
        <f>IF(ISBLANK(#REF!),"",IF(#REF!="","Please enter Product Type. ",""))</f>
        <v>#REF!</v>
      </c>
      <c r="Q470" s="26" t="e">
        <f>IF(#REF!="","",IF(#REF!="","Please enter a sample name for each reaction. ",""))</f>
        <v>#REF!</v>
      </c>
      <c r="AA470" s="31" t="e">
        <f>IF(VLOOKUP(#REF!,DropData!$C$2:$D$57,2,0)="Yes","Yes","")</f>
        <v>#REF!</v>
      </c>
    </row>
    <row r="471" spans="9:27" x14ac:dyDescent="0.2">
      <c r="I471" s="31" t="e">
        <f t="shared" si="14"/>
        <v>#REF!</v>
      </c>
      <c r="J471" s="31" t="e">
        <f>IF(#REF!="Needs Synthesis",IF(#REF!="","Please enter a sequence for a primer that needs synthesis. ",""),"")</f>
        <v>#REF!</v>
      </c>
      <c r="K471" s="31" t="e">
        <f>IF(ISTEXT(AA471),"",IF(LEFT(#REF!,4)="Free","Please select a primer from the Standard Primer List. ",""))</f>
        <v>#REF!</v>
      </c>
      <c r="L471" s="31" t="e">
        <f>IF(#REF!="","",IF(#REF!="",IF(#REF!="Premixed","","Please enter a Primer Name. "),""))</f>
        <v>#REF!</v>
      </c>
      <c r="M471" s="31" t="e">
        <f>IF(#REF!="Enclosed",IF(LEN(#REF!)&gt;7,"Please check the Primer Barcode as it is longer than 6 digits and may not be valid. ",""),"")</f>
        <v>#REF!</v>
      </c>
      <c r="N471" s="31" t="e">
        <f>IF(ISBLANK(#REF!),"",IF(#REF!="","Please enter a Template Type. ",""))</f>
        <v>#REF!</v>
      </c>
      <c r="O471" s="31" t="e">
        <f>IF(ISBLANK(#REF!),"",IF(#REF!="","Please enter Primer Type. ",""))</f>
        <v>#REF!</v>
      </c>
      <c r="P471" s="31" t="e">
        <f>IF(ISBLANK(#REF!),"",IF(#REF!="","Please enter Product Type. ",""))</f>
        <v>#REF!</v>
      </c>
      <c r="Q471" s="26" t="e">
        <f>IF(#REF!="","",IF(#REF!="","Please enter a sample name for each reaction. ",""))</f>
        <v>#REF!</v>
      </c>
      <c r="AA471" s="31" t="e">
        <f>IF(VLOOKUP(#REF!,DropData!$C$2:$D$57,2,0)="Yes","Yes","")</f>
        <v>#REF!</v>
      </c>
    </row>
    <row r="472" spans="9:27" x14ac:dyDescent="0.2">
      <c r="I472" s="31" t="e">
        <f t="shared" si="14"/>
        <v>#REF!</v>
      </c>
      <c r="J472" s="31" t="e">
        <f>IF(#REF!="Needs Synthesis",IF(#REF!="","Please enter a sequence for a primer that needs synthesis. ",""),"")</f>
        <v>#REF!</v>
      </c>
      <c r="K472" s="31" t="e">
        <f>IF(ISTEXT(AA472),"",IF(LEFT(#REF!,4)="Free","Please select a primer from the Standard Primer List. ",""))</f>
        <v>#REF!</v>
      </c>
      <c r="L472" s="31" t="e">
        <f>IF(#REF!="","",IF(#REF!="",IF(#REF!="Premixed","","Please enter a Primer Name. "),""))</f>
        <v>#REF!</v>
      </c>
      <c r="M472" s="31" t="e">
        <f>IF(#REF!="Enclosed",IF(LEN(#REF!)&gt;7,"Please check the Primer Barcode as it is longer than 6 digits and may not be valid. ",""),"")</f>
        <v>#REF!</v>
      </c>
      <c r="N472" s="31" t="e">
        <f>IF(ISBLANK(#REF!),"",IF(#REF!="","Please enter a Template Type. ",""))</f>
        <v>#REF!</v>
      </c>
      <c r="O472" s="31" t="e">
        <f>IF(ISBLANK(#REF!),"",IF(#REF!="","Please enter Primer Type. ",""))</f>
        <v>#REF!</v>
      </c>
      <c r="P472" s="31" t="e">
        <f>IF(ISBLANK(#REF!),"",IF(#REF!="","Please enter Product Type. ",""))</f>
        <v>#REF!</v>
      </c>
      <c r="Q472" s="26" t="e">
        <f>IF(#REF!="","",IF(#REF!="","Please enter a sample name for each reaction. ",""))</f>
        <v>#REF!</v>
      </c>
      <c r="AA472" s="31" t="e">
        <f>IF(VLOOKUP(#REF!,DropData!$C$2:$D$57,2,0)="Yes","Yes","")</f>
        <v>#REF!</v>
      </c>
    </row>
    <row r="473" spans="9:27" x14ac:dyDescent="0.2">
      <c r="I473" s="31" t="e">
        <f t="shared" si="14"/>
        <v>#REF!</v>
      </c>
      <c r="J473" s="31" t="e">
        <f>IF(#REF!="Needs Synthesis",IF(#REF!="","Please enter a sequence for a primer that needs synthesis. ",""),"")</f>
        <v>#REF!</v>
      </c>
      <c r="K473" s="31" t="e">
        <f>IF(ISTEXT(AA473),"",IF(LEFT(#REF!,4)="Free","Please select a primer from the Standard Primer List. ",""))</f>
        <v>#REF!</v>
      </c>
      <c r="L473" s="31" t="e">
        <f>IF(#REF!="","",IF(#REF!="",IF(#REF!="Premixed","","Please enter a Primer Name. "),""))</f>
        <v>#REF!</v>
      </c>
      <c r="M473" s="31" t="e">
        <f>IF(#REF!="Enclosed",IF(LEN(#REF!)&gt;7,"Please check the Primer Barcode as it is longer than 6 digits and may not be valid. ",""),"")</f>
        <v>#REF!</v>
      </c>
      <c r="N473" s="31" t="e">
        <f>IF(ISBLANK(#REF!),"",IF(#REF!="","Please enter a Template Type. ",""))</f>
        <v>#REF!</v>
      </c>
      <c r="O473" s="31" t="e">
        <f>IF(ISBLANK(#REF!),"",IF(#REF!="","Please enter Primer Type. ",""))</f>
        <v>#REF!</v>
      </c>
      <c r="P473" s="31" t="e">
        <f>IF(ISBLANK(#REF!),"",IF(#REF!="","Please enter Product Type. ",""))</f>
        <v>#REF!</v>
      </c>
      <c r="Q473" s="26" t="e">
        <f>IF(#REF!="","",IF(#REF!="","Please enter a sample name for each reaction. ",""))</f>
        <v>#REF!</v>
      </c>
      <c r="AA473" s="31" t="e">
        <f>IF(VLOOKUP(#REF!,DropData!$C$2:$D$57,2,0)="Yes","Yes","")</f>
        <v>#REF!</v>
      </c>
    </row>
    <row r="474" spans="9:27" x14ac:dyDescent="0.2">
      <c r="I474" s="31" t="e">
        <f t="shared" si="14"/>
        <v>#REF!</v>
      </c>
      <c r="J474" s="31" t="e">
        <f>IF(#REF!="Needs Synthesis",IF(#REF!="","Please enter a sequence for a primer that needs synthesis. ",""),"")</f>
        <v>#REF!</v>
      </c>
      <c r="K474" s="31" t="e">
        <f>IF(ISTEXT(AA474),"",IF(LEFT(#REF!,4)="Free","Please select a primer from the Standard Primer List. ",""))</f>
        <v>#REF!</v>
      </c>
      <c r="L474" s="31" t="e">
        <f>IF(#REF!="","",IF(#REF!="",IF(#REF!="Premixed","","Please enter a Primer Name. "),""))</f>
        <v>#REF!</v>
      </c>
      <c r="M474" s="31" t="e">
        <f>IF(#REF!="Enclosed",IF(LEN(#REF!)&gt;7,"Please check the Primer Barcode as it is longer than 6 digits and may not be valid. ",""),"")</f>
        <v>#REF!</v>
      </c>
      <c r="N474" s="31" t="e">
        <f>IF(ISBLANK(#REF!),"",IF(#REF!="","Please enter a Template Type. ",""))</f>
        <v>#REF!</v>
      </c>
      <c r="O474" s="31" t="e">
        <f>IF(ISBLANK(#REF!),"",IF(#REF!="","Please enter Primer Type. ",""))</f>
        <v>#REF!</v>
      </c>
      <c r="P474" s="31" t="e">
        <f>IF(ISBLANK(#REF!),"",IF(#REF!="","Please enter Product Type. ",""))</f>
        <v>#REF!</v>
      </c>
      <c r="Q474" s="26" t="e">
        <f>IF(#REF!="","",IF(#REF!="","Please enter a sample name for each reaction. ",""))</f>
        <v>#REF!</v>
      </c>
      <c r="AA474" s="31" t="e">
        <f>IF(VLOOKUP(#REF!,DropData!$C$2:$D$57,2,0)="Yes","Yes","")</f>
        <v>#REF!</v>
      </c>
    </row>
    <row r="475" spans="9:27" x14ac:dyDescent="0.2">
      <c r="I475" s="31" t="e">
        <f t="shared" si="14"/>
        <v>#REF!</v>
      </c>
      <c r="J475" s="31" t="e">
        <f>IF(#REF!="Needs Synthesis",IF(#REF!="","Please enter a sequence for a primer that needs synthesis. ",""),"")</f>
        <v>#REF!</v>
      </c>
      <c r="K475" s="31" t="e">
        <f>IF(ISTEXT(AA475),"",IF(LEFT(#REF!,4)="Free","Please select a primer from the Standard Primer List. ",""))</f>
        <v>#REF!</v>
      </c>
      <c r="L475" s="31" t="e">
        <f>IF(#REF!="","",IF(#REF!="",IF(#REF!="Premixed","","Please enter a Primer Name. "),""))</f>
        <v>#REF!</v>
      </c>
      <c r="M475" s="31" t="e">
        <f>IF(#REF!="Enclosed",IF(LEN(#REF!)&gt;7,"Please check the Primer Barcode as it is longer than 6 digits and may not be valid. ",""),"")</f>
        <v>#REF!</v>
      </c>
      <c r="N475" s="31" t="e">
        <f>IF(ISBLANK(#REF!),"",IF(#REF!="","Please enter a Template Type. ",""))</f>
        <v>#REF!</v>
      </c>
      <c r="O475" s="31" t="e">
        <f>IF(ISBLANK(#REF!),"",IF(#REF!="","Please enter Primer Type. ",""))</f>
        <v>#REF!</v>
      </c>
      <c r="P475" s="31" t="e">
        <f>IF(ISBLANK(#REF!),"",IF(#REF!="","Please enter Product Type. ",""))</f>
        <v>#REF!</v>
      </c>
      <c r="Q475" s="26" t="e">
        <f>IF(#REF!="","",IF(#REF!="","Please enter a sample name for each reaction. ",""))</f>
        <v>#REF!</v>
      </c>
      <c r="AA475" s="31" t="e">
        <f>IF(VLOOKUP(#REF!,DropData!$C$2:$D$57,2,0)="Yes","Yes","")</f>
        <v>#REF!</v>
      </c>
    </row>
    <row r="476" spans="9:27" x14ac:dyDescent="0.2">
      <c r="I476" s="31" t="e">
        <f t="shared" si="14"/>
        <v>#REF!</v>
      </c>
      <c r="J476" s="31" t="e">
        <f>IF(#REF!="Needs Synthesis",IF(#REF!="","Please enter a sequence for a primer that needs synthesis. ",""),"")</f>
        <v>#REF!</v>
      </c>
      <c r="K476" s="31" t="e">
        <f>IF(ISTEXT(AA476),"",IF(LEFT(#REF!,4)="Free","Please select a primer from the Standard Primer List. ",""))</f>
        <v>#REF!</v>
      </c>
      <c r="L476" s="31" t="e">
        <f>IF(#REF!="","",IF(#REF!="",IF(#REF!="Premixed","","Please enter a Primer Name. "),""))</f>
        <v>#REF!</v>
      </c>
      <c r="M476" s="31" t="e">
        <f>IF(#REF!="Enclosed",IF(LEN(#REF!)&gt;7,"Please check the Primer Barcode as it is longer than 6 digits and may not be valid. ",""),"")</f>
        <v>#REF!</v>
      </c>
      <c r="N476" s="31" t="e">
        <f>IF(ISBLANK(#REF!),"",IF(#REF!="","Please enter a Template Type. ",""))</f>
        <v>#REF!</v>
      </c>
      <c r="O476" s="31" t="e">
        <f>IF(ISBLANK(#REF!),"",IF(#REF!="","Please enter Primer Type. ",""))</f>
        <v>#REF!</v>
      </c>
      <c r="P476" s="31" t="e">
        <f>IF(ISBLANK(#REF!),"",IF(#REF!="","Please enter Product Type. ",""))</f>
        <v>#REF!</v>
      </c>
      <c r="Q476" s="26" t="e">
        <f>IF(#REF!="","",IF(#REF!="","Please enter a sample name for each reaction. ",""))</f>
        <v>#REF!</v>
      </c>
      <c r="AA476" s="31" t="e">
        <f>IF(VLOOKUP(#REF!,DropData!$C$2:$D$57,2,0)="Yes","Yes","")</f>
        <v>#REF!</v>
      </c>
    </row>
    <row r="477" spans="9:27" x14ac:dyDescent="0.2">
      <c r="I477" s="31" t="e">
        <f t="shared" si="14"/>
        <v>#REF!</v>
      </c>
      <c r="J477" s="31" t="e">
        <f>IF(#REF!="Needs Synthesis",IF(#REF!="","Please enter a sequence for a primer that needs synthesis. ",""),"")</f>
        <v>#REF!</v>
      </c>
      <c r="K477" s="31" t="e">
        <f>IF(ISTEXT(AA477),"",IF(LEFT(#REF!,4)="Free","Please select a primer from the Standard Primer List. ",""))</f>
        <v>#REF!</v>
      </c>
      <c r="L477" s="31" t="e">
        <f>IF(#REF!="","",IF(#REF!="",IF(#REF!="Premixed","","Please enter a Primer Name. "),""))</f>
        <v>#REF!</v>
      </c>
      <c r="M477" s="31" t="e">
        <f>IF(#REF!="Enclosed",IF(LEN(#REF!)&gt;7,"Please check the Primer Barcode as it is longer than 6 digits and may not be valid. ",""),"")</f>
        <v>#REF!</v>
      </c>
      <c r="N477" s="31" t="e">
        <f>IF(ISBLANK(#REF!),"",IF(#REF!="","Please enter a Template Type. ",""))</f>
        <v>#REF!</v>
      </c>
      <c r="O477" s="31" t="e">
        <f>IF(ISBLANK(#REF!),"",IF(#REF!="","Please enter Primer Type. ",""))</f>
        <v>#REF!</v>
      </c>
      <c r="P477" s="31" t="e">
        <f>IF(ISBLANK(#REF!),"",IF(#REF!="","Please enter Product Type. ",""))</f>
        <v>#REF!</v>
      </c>
      <c r="Q477" s="26" t="e">
        <f>IF(#REF!="","",IF(#REF!="","Please enter a sample name for each reaction. ",""))</f>
        <v>#REF!</v>
      </c>
      <c r="AA477" s="31" t="e">
        <f>IF(VLOOKUP(#REF!,DropData!$C$2:$D$57,2,0)="Yes","Yes","")</f>
        <v>#REF!</v>
      </c>
    </row>
    <row r="478" spans="9:27" x14ac:dyDescent="0.2">
      <c r="I478" s="31" t="e">
        <f t="shared" si="14"/>
        <v>#REF!</v>
      </c>
      <c r="J478" s="31" t="e">
        <f>IF(#REF!="Needs Synthesis",IF(#REF!="","Please enter a sequence for a primer that needs synthesis. ",""),"")</f>
        <v>#REF!</v>
      </c>
      <c r="K478" s="31" t="e">
        <f>IF(ISTEXT(AA478),"",IF(LEFT(#REF!,4)="Free","Please select a primer from the Standard Primer List. ",""))</f>
        <v>#REF!</v>
      </c>
      <c r="L478" s="31" t="e">
        <f>IF(#REF!="","",IF(#REF!="",IF(#REF!="Premixed","","Please enter a Primer Name. "),""))</f>
        <v>#REF!</v>
      </c>
      <c r="M478" s="31" t="e">
        <f>IF(#REF!="Enclosed",IF(LEN(#REF!)&gt;7,"Please check the Primer Barcode as it is longer than 6 digits and may not be valid. ",""),"")</f>
        <v>#REF!</v>
      </c>
      <c r="N478" s="31" t="e">
        <f>IF(ISBLANK(#REF!),"",IF(#REF!="","Please enter a Template Type. ",""))</f>
        <v>#REF!</v>
      </c>
      <c r="O478" s="31" t="e">
        <f>IF(ISBLANK(#REF!),"",IF(#REF!="","Please enter Primer Type. ",""))</f>
        <v>#REF!</v>
      </c>
      <c r="P478" s="31" t="e">
        <f>IF(ISBLANK(#REF!),"",IF(#REF!="","Please enter Product Type. ",""))</f>
        <v>#REF!</v>
      </c>
      <c r="Q478" s="26" t="e">
        <f>IF(#REF!="","",IF(#REF!="","Please enter a sample name for each reaction. ",""))</f>
        <v>#REF!</v>
      </c>
      <c r="AA478" s="31" t="e">
        <f>IF(VLOOKUP(#REF!,DropData!$C$2:$D$57,2,0)="Yes","Yes","")</f>
        <v>#REF!</v>
      </c>
    </row>
    <row r="479" spans="9:27" x14ac:dyDescent="0.2">
      <c r="I479" s="31" t="e">
        <f t="shared" si="14"/>
        <v>#REF!</v>
      </c>
      <c r="J479" s="31" t="e">
        <f>IF(#REF!="Needs Synthesis",IF(#REF!="","Please enter a sequence for a primer that needs synthesis. ",""),"")</f>
        <v>#REF!</v>
      </c>
      <c r="K479" s="31" t="e">
        <f>IF(ISTEXT(AA479),"",IF(LEFT(#REF!,4)="Free","Please select a primer from the Standard Primer List. ",""))</f>
        <v>#REF!</v>
      </c>
      <c r="L479" s="31" t="e">
        <f>IF(#REF!="","",IF(#REF!="",IF(#REF!="Premixed","","Please enter a Primer Name. "),""))</f>
        <v>#REF!</v>
      </c>
      <c r="M479" s="31" t="e">
        <f>IF(#REF!="Enclosed",IF(LEN(#REF!)&gt;7,"Please check the Primer Barcode as it is longer than 6 digits and may not be valid. ",""),"")</f>
        <v>#REF!</v>
      </c>
      <c r="N479" s="31" t="e">
        <f>IF(ISBLANK(#REF!),"",IF(#REF!="","Please enter a Template Type. ",""))</f>
        <v>#REF!</v>
      </c>
      <c r="O479" s="31" t="e">
        <f>IF(ISBLANK(#REF!),"",IF(#REF!="","Please enter Primer Type. ",""))</f>
        <v>#REF!</v>
      </c>
      <c r="P479" s="31" t="e">
        <f>IF(ISBLANK(#REF!),"",IF(#REF!="","Please enter Product Type. ",""))</f>
        <v>#REF!</v>
      </c>
      <c r="Q479" s="26" t="e">
        <f>IF(#REF!="","",IF(#REF!="","Please enter a sample name for each reaction. ",""))</f>
        <v>#REF!</v>
      </c>
      <c r="AA479" s="31" t="e">
        <f>IF(VLOOKUP(#REF!,DropData!$C$2:$D$57,2,0)="Yes","Yes","")</f>
        <v>#REF!</v>
      </c>
    </row>
    <row r="480" spans="9:27" x14ac:dyDescent="0.2">
      <c r="I480" s="31" t="e">
        <f t="shared" si="14"/>
        <v>#REF!</v>
      </c>
      <c r="J480" s="31" t="e">
        <f>IF(#REF!="Needs Synthesis",IF(#REF!="","Please enter a sequence for a primer that needs synthesis. ",""),"")</f>
        <v>#REF!</v>
      </c>
      <c r="K480" s="31" t="e">
        <f>IF(ISTEXT(AA480),"",IF(LEFT(#REF!,4)="Free","Please select a primer from the Standard Primer List. ",""))</f>
        <v>#REF!</v>
      </c>
      <c r="L480" s="31" t="e">
        <f>IF(#REF!="","",IF(#REF!="",IF(#REF!="Premixed","","Please enter a Primer Name. "),""))</f>
        <v>#REF!</v>
      </c>
      <c r="M480" s="31" t="e">
        <f>IF(#REF!="Enclosed",IF(LEN(#REF!)&gt;7,"Please check the Primer Barcode as it is longer than 6 digits and may not be valid. ",""),"")</f>
        <v>#REF!</v>
      </c>
      <c r="N480" s="31" t="e">
        <f>IF(ISBLANK(#REF!),"",IF(#REF!="","Please enter a Template Type. ",""))</f>
        <v>#REF!</v>
      </c>
      <c r="O480" s="31" t="e">
        <f>IF(ISBLANK(#REF!),"",IF(#REF!="","Please enter Primer Type. ",""))</f>
        <v>#REF!</v>
      </c>
      <c r="P480" s="31" t="e">
        <f>IF(ISBLANK(#REF!),"",IF(#REF!="","Please enter Product Type. ",""))</f>
        <v>#REF!</v>
      </c>
      <c r="Q480" s="26" t="e">
        <f>IF(#REF!="","",IF(#REF!="","Please enter a sample name for each reaction. ",""))</f>
        <v>#REF!</v>
      </c>
      <c r="AA480" s="31" t="e">
        <f>IF(VLOOKUP(#REF!,DropData!$C$2:$D$57,2,0)="Yes","Yes","")</f>
        <v>#REF!</v>
      </c>
    </row>
    <row r="481" spans="8:27" x14ac:dyDescent="0.2">
      <c r="I481" s="31" t="e">
        <f t="shared" si="14"/>
        <v>#REF!</v>
      </c>
      <c r="J481" s="31" t="e">
        <f>IF(#REF!="Needs Synthesis",IF(#REF!="","Please enter a sequence for a primer that needs synthesis. ",""),"")</f>
        <v>#REF!</v>
      </c>
      <c r="K481" s="31" t="e">
        <f>IF(ISTEXT(AA481),"",IF(LEFT(#REF!,4)="Free","Please select a primer from the Standard Primer List. ",""))</f>
        <v>#REF!</v>
      </c>
      <c r="L481" s="31" t="e">
        <f>IF(#REF!="","",IF(#REF!="",IF(#REF!="Premixed","","Please enter a Primer Name. "),""))</f>
        <v>#REF!</v>
      </c>
      <c r="M481" s="31" t="e">
        <f>IF(#REF!="Enclosed",IF(LEN(#REF!)&gt;7,"Please check the Primer Barcode as it is longer than 6 digits and may not be valid. ",""),"")</f>
        <v>#REF!</v>
      </c>
      <c r="N481" s="31" t="e">
        <f>IF(ISBLANK(#REF!),"",IF(#REF!="","Please enter a Template Type. ",""))</f>
        <v>#REF!</v>
      </c>
      <c r="O481" s="31" t="e">
        <f>IF(ISBLANK(#REF!),"",IF(#REF!="","Please enter Primer Type. ",""))</f>
        <v>#REF!</v>
      </c>
      <c r="P481" s="31" t="e">
        <f>IF(ISBLANK(#REF!),"",IF(#REF!="","Please enter Product Type. ",""))</f>
        <v>#REF!</v>
      </c>
      <c r="Q481" s="26" t="e">
        <f>IF(#REF!="","",IF(#REF!="","Please enter a sample name for each reaction. ",""))</f>
        <v>#REF!</v>
      </c>
      <c r="AA481" s="31" t="e">
        <f>IF(VLOOKUP(#REF!,DropData!$C$2:$D$57,2,0)="Yes","Yes","")</f>
        <v>#REF!</v>
      </c>
    </row>
    <row r="482" spans="8:27" x14ac:dyDescent="0.2">
      <c r="I482" s="31" t="e">
        <f t="shared" si="14"/>
        <v>#REF!</v>
      </c>
      <c r="J482" s="31" t="e">
        <f>IF(#REF!="Needs Synthesis",IF(#REF!="","Please enter a sequence for a primer that needs synthesis. ",""),"")</f>
        <v>#REF!</v>
      </c>
      <c r="K482" s="31" t="e">
        <f>IF(ISTEXT(AA482),"",IF(LEFT(#REF!,4)="Free","Please select a primer from the Standard Primer List. ",""))</f>
        <v>#REF!</v>
      </c>
      <c r="L482" s="31" t="e">
        <f>IF(#REF!="","",IF(#REF!="",IF(#REF!="Premixed","","Please enter a Primer Name. "),""))</f>
        <v>#REF!</v>
      </c>
      <c r="M482" s="31" t="e">
        <f>IF(#REF!="Enclosed",IF(LEN(#REF!)&gt;7,"Please check the Primer Barcode as it is longer than 6 digits and may not be valid. ",""),"")</f>
        <v>#REF!</v>
      </c>
      <c r="N482" s="31" t="e">
        <f>IF(ISBLANK(#REF!),"",IF(#REF!="","Please enter a Template Type. ",""))</f>
        <v>#REF!</v>
      </c>
      <c r="O482" s="31" t="e">
        <f>IF(ISBLANK(#REF!),"",IF(#REF!="","Please enter Primer Type. ",""))</f>
        <v>#REF!</v>
      </c>
      <c r="P482" s="31" t="e">
        <f>IF(ISBLANK(#REF!),"",IF(#REF!="","Please enter Product Type. ",""))</f>
        <v>#REF!</v>
      </c>
      <c r="Q482" s="26" t="e">
        <f>IF(#REF!="","",IF(#REF!="","Please enter a sample name for each reaction. ",""))</f>
        <v>#REF!</v>
      </c>
      <c r="AA482" s="31" t="e">
        <f>IF(VLOOKUP(#REF!,DropData!$C$2:$D$57,2,0)="Yes","Yes","")</f>
        <v>#REF!</v>
      </c>
    </row>
    <row r="483" spans="8:27" x14ac:dyDescent="0.2">
      <c r="I483" s="31" t="e">
        <f t="shared" si="14"/>
        <v>#REF!</v>
      </c>
      <c r="J483" s="31" t="e">
        <f>IF(#REF!="Needs Synthesis",IF(#REF!="","Please enter a sequence for a primer that needs synthesis. ",""),"")</f>
        <v>#REF!</v>
      </c>
      <c r="K483" s="31" t="e">
        <f>IF(ISTEXT(AA483),"",IF(LEFT(#REF!,4)="Free","Please select a primer from the Standard Primer List. ",""))</f>
        <v>#REF!</v>
      </c>
      <c r="L483" s="31" t="e">
        <f>IF(#REF!="","",IF(#REF!="",IF(#REF!="Premixed","","Please enter a Primer Name. "),""))</f>
        <v>#REF!</v>
      </c>
      <c r="M483" s="31" t="e">
        <f>IF(#REF!="Enclosed",IF(LEN(#REF!)&gt;7,"Please check the Primer Barcode as it is longer than 6 digits and may not be valid. ",""),"")</f>
        <v>#REF!</v>
      </c>
      <c r="N483" s="31" t="e">
        <f>IF(ISBLANK(#REF!),"",IF(#REF!="","Please enter a Template Type. ",""))</f>
        <v>#REF!</v>
      </c>
      <c r="O483" s="31" t="e">
        <f>IF(ISBLANK(#REF!),"",IF(#REF!="","Please enter Primer Type. ",""))</f>
        <v>#REF!</v>
      </c>
      <c r="P483" s="31" t="e">
        <f>IF(ISBLANK(#REF!),"",IF(#REF!="","Please enter Product Type. ",""))</f>
        <v>#REF!</v>
      </c>
      <c r="Q483" s="26" t="e">
        <f>IF(#REF!="","",IF(#REF!="","Please enter a sample name for each reaction. ",""))</f>
        <v>#REF!</v>
      </c>
      <c r="AA483" s="31" t="e">
        <f>IF(VLOOKUP(#REF!,DropData!$C$2:$D$57,2,0)="Yes","Yes","")</f>
        <v>#REF!</v>
      </c>
    </row>
    <row r="486" spans="8:27" x14ac:dyDescent="0.2">
      <c r="H486" s="28" t="s">
        <v>68</v>
      </c>
      <c r="I486" s="28" t="s">
        <v>50</v>
      </c>
      <c r="J486" s="29" t="s">
        <v>51</v>
      </c>
      <c r="K486" s="29" t="s">
        <v>52</v>
      </c>
      <c r="L486" s="29" t="s">
        <v>53</v>
      </c>
      <c r="M486" s="29" t="s">
        <v>54</v>
      </c>
      <c r="N486" s="29" t="s">
        <v>55</v>
      </c>
      <c r="O486" s="29" t="s">
        <v>56</v>
      </c>
      <c r="P486" s="29" t="s">
        <v>57</v>
      </c>
      <c r="Q486" s="101" t="s">
        <v>83</v>
      </c>
      <c r="R486" s="28"/>
      <c r="S486" s="28"/>
      <c r="T486" s="28"/>
      <c r="U486" s="28"/>
      <c r="V486" s="28"/>
      <c r="W486" s="28"/>
      <c r="X486" s="28"/>
      <c r="Y486" s="28"/>
      <c r="Z486" s="28"/>
      <c r="AA486" s="28"/>
    </row>
    <row r="487" spans="8:27" x14ac:dyDescent="0.2">
      <c r="I487" s="31" t="e">
        <f t="shared" ref="I487:I518" si="15">CONCATENATE(J487,K487,L487,M487,N487,O487,P487,Q487,R487,S487,T487,U487)</f>
        <v>#REF!</v>
      </c>
      <c r="J487" s="31" t="e">
        <f>IF(#REF!="Needs Synthesis",IF(#REF!="","Please enter a sequence for a primer that needs synthesis. ",""),"")</f>
        <v>#REF!</v>
      </c>
      <c r="K487" s="31" t="e">
        <f>IF(ISTEXT(AA487),"",IF(LEFT(#REF!,4)="Free","Please select a primer from the Standard Primer List. ",""))</f>
        <v>#REF!</v>
      </c>
      <c r="L487" s="31" t="e">
        <f>IF(#REF!="","",IF(#REF!="",IF(#REF!="Premixed","","Please enter a Primer Name. "),""))</f>
        <v>#REF!</v>
      </c>
      <c r="M487" s="31" t="e">
        <f>IF(#REF!="Enclosed",IF(LEN(#REF!)&gt;7,"Please check the Primer Barcode as it is longer than 6 digits and may not be valid. ",""),"")</f>
        <v>#REF!</v>
      </c>
      <c r="N487" s="31" t="e">
        <f>IF(ISBLANK(#REF!),"",IF(#REF!="","Please enter a Template Type. ",""))</f>
        <v>#REF!</v>
      </c>
      <c r="O487" s="31" t="e">
        <f>IF(ISBLANK(#REF!),"",IF(#REF!="","Please enter Primer Type. ",""))</f>
        <v>#REF!</v>
      </c>
      <c r="P487" s="31" t="e">
        <f>IF(ISBLANK(#REF!),"",IF(#REF!="","Please enter Product Type. ",""))</f>
        <v>#REF!</v>
      </c>
      <c r="Q487" s="26" t="e">
        <f>IF(#REF!="","",IF(#REF!="","Please enter a sample name for each reaction. ",""))</f>
        <v>#REF!</v>
      </c>
      <c r="AA487" s="31" t="e">
        <f>IF(VLOOKUP(#REF!,DropData!$C$2:$D$57,2,0)="Yes","Yes","")</f>
        <v>#REF!</v>
      </c>
    </row>
    <row r="488" spans="8:27" x14ac:dyDescent="0.2">
      <c r="I488" s="31" t="e">
        <f t="shared" si="15"/>
        <v>#REF!</v>
      </c>
      <c r="J488" s="31" t="e">
        <f>IF(#REF!="Needs Synthesis",IF(#REF!="","Please enter a sequence for a primer that needs synthesis. ",""),"")</f>
        <v>#REF!</v>
      </c>
      <c r="K488" s="31" t="e">
        <f>IF(ISTEXT(AA488),"",IF(LEFT(#REF!,4)="Free","Please select a primer from the Standard Primer List. ",""))</f>
        <v>#REF!</v>
      </c>
      <c r="L488" s="31" t="e">
        <f>IF(#REF!="","",IF(#REF!="",IF(#REF!="Premixed","","Please enter a Primer Name. "),""))</f>
        <v>#REF!</v>
      </c>
      <c r="M488" s="31" t="e">
        <f>IF(#REF!="Enclosed",IF(LEN(#REF!)&gt;7,"Please check the Primer Barcode as it is longer than 6 digits and may not be valid. ",""),"")</f>
        <v>#REF!</v>
      </c>
      <c r="N488" s="31" t="e">
        <f>IF(ISBLANK(#REF!),"",IF(#REF!="","Please enter a Template Type. ",""))</f>
        <v>#REF!</v>
      </c>
      <c r="O488" s="31" t="e">
        <f>IF(ISBLANK(#REF!),"",IF(#REF!="","Please enter Primer Type. ",""))</f>
        <v>#REF!</v>
      </c>
      <c r="P488" s="31" t="e">
        <f>IF(ISBLANK(#REF!),"",IF(#REF!="","Please enter Product Type. ",""))</f>
        <v>#REF!</v>
      </c>
      <c r="Q488" s="26" t="e">
        <f>IF(#REF!="","",IF(#REF!="","Please enter a sample name for each reaction. ",""))</f>
        <v>#REF!</v>
      </c>
      <c r="AA488" s="31" t="e">
        <f>IF(VLOOKUP(#REF!,DropData!$C$2:$D$57,2,0)="Yes","Yes","")</f>
        <v>#REF!</v>
      </c>
    </row>
    <row r="489" spans="8:27" x14ac:dyDescent="0.2">
      <c r="I489" s="31" t="e">
        <f t="shared" si="15"/>
        <v>#REF!</v>
      </c>
      <c r="J489" s="31" t="e">
        <f>IF(#REF!="Needs Synthesis",IF(#REF!="","Please enter a sequence for a primer that needs synthesis. ",""),"")</f>
        <v>#REF!</v>
      </c>
      <c r="K489" s="31" t="e">
        <f>IF(ISTEXT(AA489),"",IF(LEFT(#REF!,4)="Free","Please select a primer from the Standard Primer List. ",""))</f>
        <v>#REF!</v>
      </c>
      <c r="L489" s="31" t="e">
        <f>IF(#REF!="","",IF(#REF!="",IF(#REF!="Premixed","","Please enter a Primer Name. "),""))</f>
        <v>#REF!</v>
      </c>
      <c r="M489" s="31" t="e">
        <f>IF(#REF!="Enclosed",IF(LEN(#REF!)&gt;7,"Please check the Primer Barcode as it is longer than 6 digits and may not be valid. ",""),"")</f>
        <v>#REF!</v>
      </c>
      <c r="N489" s="31" t="e">
        <f>IF(ISBLANK(#REF!),"",IF(#REF!="","Please enter a Template Type. ",""))</f>
        <v>#REF!</v>
      </c>
      <c r="O489" s="31" t="e">
        <f>IF(ISBLANK(#REF!),"",IF(#REF!="","Please enter Primer Type. ",""))</f>
        <v>#REF!</v>
      </c>
      <c r="P489" s="31" t="e">
        <f>IF(ISBLANK(#REF!),"",IF(#REF!="","Please enter Product Type. ",""))</f>
        <v>#REF!</v>
      </c>
      <c r="Q489" s="26" t="e">
        <f>IF(#REF!="","",IF(#REF!="","Please enter a sample name for each reaction. ",""))</f>
        <v>#REF!</v>
      </c>
      <c r="AA489" s="31" t="e">
        <f>IF(VLOOKUP(#REF!,DropData!$C$2:$D$57,2,0)="Yes","Yes","")</f>
        <v>#REF!</v>
      </c>
    </row>
    <row r="490" spans="8:27" x14ac:dyDescent="0.2">
      <c r="I490" s="31" t="e">
        <f t="shared" si="15"/>
        <v>#REF!</v>
      </c>
      <c r="J490" s="31" t="e">
        <f>IF(#REF!="Needs Synthesis",IF(#REF!="","Please enter a sequence for a primer that needs synthesis. ",""),"")</f>
        <v>#REF!</v>
      </c>
      <c r="K490" s="31" t="e">
        <f>IF(ISTEXT(AA490),"",IF(LEFT(#REF!,4)="Free","Please select a primer from the Standard Primer List. ",""))</f>
        <v>#REF!</v>
      </c>
      <c r="L490" s="31" t="e">
        <f>IF(#REF!="","",IF(#REF!="",IF(#REF!="Premixed","","Please enter a Primer Name. "),""))</f>
        <v>#REF!</v>
      </c>
      <c r="M490" s="31" t="e">
        <f>IF(#REF!="Enclosed",IF(LEN(#REF!)&gt;7,"Please check the Primer Barcode as it is longer than 6 digits and may not be valid. ",""),"")</f>
        <v>#REF!</v>
      </c>
      <c r="N490" s="31" t="e">
        <f>IF(ISBLANK(#REF!),"",IF(#REF!="","Please enter a Template Type. ",""))</f>
        <v>#REF!</v>
      </c>
      <c r="O490" s="31" t="e">
        <f>IF(ISBLANK(#REF!),"",IF(#REF!="","Please enter Primer Type. ",""))</f>
        <v>#REF!</v>
      </c>
      <c r="P490" s="31" t="e">
        <f>IF(ISBLANK(#REF!),"",IF(#REF!="","Please enter Product Type. ",""))</f>
        <v>#REF!</v>
      </c>
      <c r="Q490" s="26" t="e">
        <f>IF(#REF!="","",IF(#REF!="","Please enter a sample name for each reaction. ",""))</f>
        <v>#REF!</v>
      </c>
      <c r="AA490" s="31" t="e">
        <f>IF(VLOOKUP(#REF!,DropData!$C$2:$D$57,2,0)="Yes","Yes","")</f>
        <v>#REF!</v>
      </c>
    </row>
    <row r="491" spans="8:27" x14ac:dyDescent="0.2">
      <c r="I491" s="31" t="e">
        <f t="shared" si="15"/>
        <v>#REF!</v>
      </c>
      <c r="J491" s="31" t="e">
        <f>IF(#REF!="Needs Synthesis",IF(#REF!="","Please enter a sequence for a primer that needs synthesis. ",""),"")</f>
        <v>#REF!</v>
      </c>
      <c r="K491" s="31" t="e">
        <f>IF(ISTEXT(AA491),"",IF(LEFT(#REF!,4)="Free","Please select a primer from the Standard Primer List. ",""))</f>
        <v>#REF!</v>
      </c>
      <c r="L491" s="31" t="e">
        <f>IF(#REF!="","",IF(#REF!="",IF(#REF!="Premixed","","Please enter a Primer Name. "),""))</f>
        <v>#REF!</v>
      </c>
      <c r="M491" s="31" t="e">
        <f>IF(#REF!="Enclosed",IF(LEN(#REF!)&gt;7,"Please check the Primer Barcode as it is longer than 6 digits and may not be valid. ",""),"")</f>
        <v>#REF!</v>
      </c>
      <c r="N491" s="31" t="e">
        <f>IF(ISBLANK(#REF!),"",IF(#REF!="","Please enter a Template Type. ",""))</f>
        <v>#REF!</v>
      </c>
      <c r="O491" s="31" t="e">
        <f>IF(ISBLANK(#REF!),"",IF(#REF!="","Please enter Primer Type. ",""))</f>
        <v>#REF!</v>
      </c>
      <c r="P491" s="31" t="e">
        <f>IF(ISBLANK(#REF!),"",IF(#REF!="","Please enter Product Type. ",""))</f>
        <v>#REF!</v>
      </c>
      <c r="Q491" s="26" t="e">
        <f>IF(#REF!="","",IF(#REF!="","Please enter a sample name for each reaction. ",""))</f>
        <v>#REF!</v>
      </c>
      <c r="AA491" s="31" t="e">
        <f>IF(VLOOKUP(#REF!,DropData!$C$2:$D$57,2,0)="Yes","Yes","")</f>
        <v>#REF!</v>
      </c>
    </row>
    <row r="492" spans="8:27" x14ac:dyDescent="0.2">
      <c r="I492" s="31" t="e">
        <f t="shared" si="15"/>
        <v>#REF!</v>
      </c>
      <c r="J492" s="31" t="e">
        <f>IF(#REF!="Needs Synthesis",IF(#REF!="","Please enter a sequence for a primer that needs synthesis. ",""),"")</f>
        <v>#REF!</v>
      </c>
      <c r="K492" s="31" t="e">
        <f>IF(ISTEXT(AA492),"",IF(LEFT(#REF!,4)="Free","Please select a primer from the Standard Primer List. ",""))</f>
        <v>#REF!</v>
      </c>
      <c r="L492" s="31" t="e">
        <f>IF(#REF!="","",IF(#REF!="",IF(#REF!="Premixed","","Please enter a Primer Name. "),""))</f>
        <v>#REF!</v>
      </c>
      <c r="M492" s="31" t="e">
        <f>IF(#REF!="Enclosed",IF(LEN(#REF!)&gt;7,"Please check the Primer Barcode as it is longer than 6 digits and may not be valid. ",""),"")</f>
        <v>#REF!</v>
      </c>
      <c r="N492" s="31" t="e">
        <f>IF(ISBLANK(#REF!),"",IF(#REF!="","Please enter a Template Type. ",""))</f>
        <v>#REF!</v>
      </c>
      <c r="O492" s="31" t="e">
        <f>IF(ISBLANK(#REF!),"",IF(#REF!="","Please enter Primer Type. ",""))</f>
        <v>#REF!</v>
      </c>
      <c r="P492" s="31" t="e">
        <f>IF(ISBLANK(#REF!),"",IF(#REF!="","Please enter Product Type. ",""))</f>
        <v>#REF!</v>
      </c>
      <c r="Q492" s="26" t="e">
        <f>IF(#REF!="","",IF(#REF!="","Please enter a sample name for each reaction. ",""))</f>
        <v>#REF!</v>
      </c>
      <c r="AA492" s="31" t="e">
        <f>IF(VLOOKUP(#REF!,DropData!$C$2:$D$57,2,0)="Yes","Yes","")</f>
        <v>#REF!</v>
      </c>
    </row>
    <row r="493" spans="8:27" x14ac:dyDescent="0.2">
      <c r="I493" s="31" t="e">
        <f t="shared" si="15"/>
        <v>#REF!</v>
      </c>
      <c r="J493" s="31" t="e">
        <f>IF(#REF!="Needs Synthesis",IF(#REF!="","Please enter a sequence for a primer that needs synthesis. ",""),"")</f>
        <v>#REF!</v>
      </c>
      <c r="K493" s="31" t="e">
        <f>IF(ISTEXT(AA493),"",IF(LEFT(#REF!,4)="Free","Please select a primer from the Standard Primer List. ",""))</f>
        <v>#REF!</v>
      </c>
      <c r="L493" s="31" t="e">
        <f>IF(#REF!="","",IF(#REF!="",IF(#REF!="Premixed","","Please enter a Primer Name. "),""))</f>
        <v>#REF!</v>
      </c>
      <c r="M493" s="31" t="e">
        <f>IF(#REF!="Enclosed",IF(LEN(#REF!)&gt;7,"Please check the Primer Barcode as it is longer than 6 digits and may not be valid. ",""),"")</f>
        <v>#REF!</v>
      </c>
      <c r="N493" s="31" t="e">
        <f>IF(ISBLANK(#REF!),"",IF(#REF!="","Please enter a Template Type. ",""))</f>
        <v>#REF!</v>
      </c>
      <c r="O493" s="31" t="e">
        <f>IF(ISBLANK(#REF!),"",IF(#REF!="","Please enter Primer Type. ",""))</f>
        <v>#REF!</v>
      </c>
      <c r="P493" s="31" t="e">
        <f>IF(ISBLANK(#REF!),"",IF(#REF!="","Please enter Product Type. ",""))</f>
        <v>#REF!</v>
      </c>
      <c r="Q493" s="26" t="e">
        <f>IF(#REF!="","",IF(#REF!="","Please enter a sample name for each reaction. ",""))</f>
        <v>#REF!</v>
      </c>
      <c r="AA493" s="31" t="e">
        <f>IF(VLOOKUP(#REF!,DropData!$C$2:$D$57,2,0)="Yes","Yes","")</f>
        <v>#REF!</v>
      </c>
    </row>
    <row r="494" spans="8:27" x14ac:dyDescent="0.2">
      <c r="I494" s="31" t="e">
        <f t="shared" si="15"/>
        <v>#REF!</v>
      </c>
      <c r="J494" s="31" t="e">
        <f>IF(#REF!="Needs Synthesis",IF(#REF!="","Please enter a sequence for a primer that needs synthesis. ",""),"")</f>
        <v>#REF!</v>
      </c>
      <c r="K494" s="31" t="e">
        <f>IF(ISTEXT(AA494),"",IF(LEFT(#REF!,4)="Free","Please select a primer from the Standard Primer List. ",""))</f>
        <v>#REF!</v>
      </c>
      <c r="L494" s="31" t="e">
        <f>IF(#REF!="","",IF(#REF!="",IF(#REF!="Premixed","","Please enter a Primer Name. "),""))</f>
        <v>#REF!</v>
      </c>
      <c r="M494" s="31" t="e">
        <f>IF(#REF!="Enclosed",IF(LEN(#REF!)&gt;7,"Please check the Primer Barcode as it is longer than 6 digits and may not be valid. ",""),"")</f>
        <v>#REF!</v>
      </c>
      <c r="N494" s="31" t="e">
        <f>IF(ISBLANK(#REF!),"",IF(#REF!="","Please enter a Template Type. ",""))</f>
        <v>#REF!</v>
      </c>
      <c r="O494" s="31" t="e">
        <f>IF(ISBLANK(#REF!),"",IF(#REF!="","Please enter Primer Type. ",""))</f>
        <v>#REF!</v>
      </c>
      <c r="P494" s="31" t="e">
        <f>IF(ISBLANK(#REF!),"",IF(#REF!="","Please enter Product Type. ",""))</f>
        <v>#REF!</v>
      </c>
      <c r="Q494" s="26" t="e">
        <f>IF(#REF!="","",IF(#REF!="","Please enter a sample name for each reaction. ",""))</f>
        <v>#REF!</v>
      </c>
      <c r="AA494" s="31" t="e">
        <f>IF(VLOOKUP(#REF!,DropData!$C$2:$D$57,2,0)="Yes","Yes","")</f>
        <v>#REF!</v>
      </c>
    </row>
    <row r="495" spans="8:27" x14ac:dyDescent="0.2">
      <c r="I495" s="31" t="e">
        <f t="shared" si="15"/>
        <v>#REF!</v>
      </c>
      <c r="J495" s="31" t="e">
        <f>IF(#REF!="Needs Synthesis",IF(#REF!="","Please enter a sequence for a primer that needs synthesis. ",""),"")</f>
        <v>#REF!</v>
      </c>
      <c r="K495" s="31" t="e">
        <f>IF(ISTEXT(AA495),"",IF(LEFT(#REF!,4)="Free","Please select a primer from the Standard Primer List. ",""))</f>
        <v>#REF!</v>
      </c>
      <c r="L495" s="31" t="e">
        <f>IF(#REF!="","",IF(#REF!="",IF(#REF!="Premixed","","Please enter a Primer Name. "),""))</f>
        <v>#REF!</v>
      </c>
      <c r="M495" s="31" t="e">
        <f>IF(#REF!="Enclosed",IF(LEN(#REF!)&gt;7,"Please check the Primer Barcode as it is longer than 6 digits and may not be valid. ",""),"")</f>
        <v>#REF!</v>
      </c>
      <c r="N495" s="31" t="e">
        <f>IF(ISBLANK(#REF!),"",IF(#REF!="","Please enter a Template Type. ",""))</f>
        <v>#REF!</v>
      </c>
      <c r="O495" s="31" t="e">
        <f>IF(ISBLANK(#REF!),"",IF(#REF!="","Please enter Primer Type. ",""))</f>
        <v>#REF!</v>
      </c>
      <c r="P495" s="31" t="e">
        <f>IF(ISBLANK(#REF!),"",IF(#REF!="","Please enter Product Type. ",""))</f>
        <v>#REF!</v>
      </c>
      <c r="Q495" s="26" t="e">
        <f>IF(#REF!="","",IF(#REF!="","Please enter a sample name for each reaction. ",""))</f>
        <v>#REF!</v>
      </c>
      <c r="AA495" s="31" t="e">
        <f>IF(VLOOKUP(#REF!,DropData!$C$2:$D$57,2,0)="Yes","Yes","")</f>
        <v>#REF!</v>
      </c>
    </row>
    <row r="496" spans="8:27" x14ac:dyDescent="0.2">
      <c r="I496" s="31" t="e">
        <f t="shared" si="15"/>
        <v>#REF!</v>
      </c>
      <c r="J496" s="31" t="e">
        <f>IF(#REF!="Needs Synthesis",IF(#REF!="","Please enter a sequence for a primer that needs synthesis. ",""),"")</f>
        <v>#REF!</v>
      </c>
      <c r="K496" s="31" t="e">
        <f>IF(ISTEXT(AA496),"",IF(LEFT(#REF!,4)="Free","Please select a primer from the Standard Primer List. ",""))</f>
        <v>#REF!</v>
      </c>
      <c r="L496" s="31" t="e">
        <f>IF(#REF!="","",IF(#REF!="",IF(#REF!="Premixed","","Please enter a Primer Name. "),""))</f>
        <v>#REF!</v>
      </c>
      <c r="M496" s="31" t="e">
        <f>IF(#REF!="Enclosed",IF(LEN(#REF!)&gt;7,"Please check the Primer Barcode as it is longer than 6 digits and may not be valid. ",""),"")</f>
        <v>#REF!</v>
      </c>
      <c r="N496" s="31" t="e">
        <f>IF(ISBLANK(#REF!),"",IF(#REF!="","Please enter a Template Type. ",""))</f>
        <v>#REF!</v>
      </c>
      <c r="O496" s="31" t="e">
        <f>IF(ISBLANK(#REF!),"",IF(#REF!="","Please enter Primer Type. ",""))</f>
        <v>#REF!</v>
      </c>
      <c r="P496" s="31" t="e">
        <f>IF(ISBLANK(#REF!),"",IF(#REF!="","Please enter Product Type. ",""))</f>
        <v>#REF!</v>
      </c>
      <c r="Q496" s="26" t="e">
        <f>IF(#REF!="","",IF(#REF!="","Please enter a sample name for each reaction. ",""))</f>
        <v>#REF!</v>
      </c>
      <c r="AA496" s="31" t="e">
        <f>IF(VLOOKUP(#REF!,DropData!$C$2:$D$57,2,0)="Yes","Yes","")</f>
        <v>#REF!</v>
      </c>
    </row>
    <row r="497" spans="9:27" x14ac:dyDescent="0.2">
      <c r="I497" s="31" t="e">
        <f t="shared" si="15"/>
        <v>#REF!</v>
      </c>
      <c r="J497" s="31" t="e">
        <f>IF(#REF!="Needs Synthesis",IF(#REF!="","Please enter a sequence for a primer that needs synthesis. ",""),"")</f>
        <v>#REF!</v>
      </c>
      <c r="K497" s="31" t="e">
        <f>IF(ISTEXT(AA497),"",IF(LEFT(#REF!,4)="Free","Please select a primer from the Standard Primer List. ",""))</f>
        <v>#REF!</v>
      </c>
      <c r="L497" s="31" t="e">
        <f>IF(#REF!="","",IF(#REF!="",IF(#REF!="Premixed","","Please enter a Primer Name. "),""))</f>
        <v>#REF!</v>
      </c>
      <c r="M497" s="31" t="e">
        <f>IF(#REF!="Enclosed",IF(LEN(#REF!)&gt;7,"Please check the Primer Barcode as it is longer than 6 digits and may not be valid. ",""),"")</f>
        <v>#REF!</v>
      </c>
      <c r="N497" s="31" t="e">
        <f>IF(ISBLANK(#REF!),"",IF(#REF!="","Please enter a Template Type. ",""))</f>
        <v>#REF!</v>
      </c>
      <c r="O497" s="31" t="e">
        <f>IF(ISBLANK(#REF!),"",IF(#REF!="","Please enter Primer Type. ",""))</f>
        <v>#REF!</v>
      </c>
      <c r="P497" s="31" t="e">
        <f>IF(ISBLANK(#REF!),"",IF(#REF!="","Please enter Product Type. ",""))</f>
        <v>#REF!</v>
      </c>
      <c r="Q497" s="26" t="e">
        <f>IF(#REF!="","",IF(#REF!="","Please enter a sample name for each reaction. ",""))</f>
        <v>#REF!</v>
      </c>
      <c r="AA497" s="31" t="e">
        <f>IF(VLOOKUP(#REF!,DropData!$C$2:$D$57,2,0)="Yes","Yes","")</f>
        <v>#REF!</v>
      </c>
    </row>
    <row r="498" spans="9:27" x14ac:dyDescent="0.2">
      <c r="I498" s="31" t="e">
        <f t="shared" si="15"/>
        <v>#REF!</v>
      </c>
      <c r="J498" s="31" t="e">
        <f>IF(#REF!="Needs Synthesis",IF(#REF!="","Please enter a sequence for a primer that needs synthesis. ",""),"")</f>
        <v>#REF!</v>
      </c>
      <c r="K498" s="31" t="e">
        <f>IF(ISTEXT(AA498),"",IF(LEFT(#REF!,4)="Free","Please select a primer from the Standard Primer List. ",""))</f>
        <v>#REF!</v>
      </c>
      <c r="L498" s="31" t="e">
        <f>IF(#REF!="","",IF(#REF!="",IF(#REF!="Premixed","","Please enter a Primer Name. "),""))</f>
        <v>#REF!</v>
      </c>
      <c r="M498" s="31" t="e">
        <f>IF(#REF!="Enclosed",IF(LEN(#REF!)&gt;7,"Please check the Primer Barcode as it is longer than 6 digits and may not be valid. ",""),"")</f>
        <v>#REF!</v>
      </c>
      <c r="N498" s="31" t="e">
        <f>IF(ISBLANK(#REF!),"",IF(#REF!="","Please enter a Template Type. ",""))</f>
        <v>#REF!</v>
      </c>
      <c r="O498" s="31" t="e">
        <f>IF(ISBLANK(#REF!),"",IF(#REF!="","Please enter Primer Type. ",""))</f>
        <v>#REF!</v>
      </c>
      <c r="P498" s="31" t="e">
        <f>IF(ISBLANK(#REF!),"",IF(#REF!="","Please enter Product Type. ",""))</f>
        <v>#REF!</v>
      </c>
      <c r="Q498" s="26" t="e">
        <f>IF(#REF!="","",IF(#REF!="","Please enter a sample name for each reaction. ",""))</f>
        <v>#REF!</v>
      </c>
      <c r="AA498" s="31" t="e">
        <f>IF(VLOOKUP(#REF!,DropData!$C$2:$D$57,2,0)="Yes","Yes","")</f>
        <v>#REF!</v>
      </c>
    </row>
    <row r="499" spans="9:27" x14ac:dyDescent="0.2">
      <c r="I499" s="31" t="e">
        <f t="shared" si="15"/>
        <v>#REF!</v>
      </c>
      <c r="J499" s="31" t="e">
        <f>IF(#REF!="Needs Synthesis",IF(#REF!="","Please enter a sequence for a primer that needs synthesis. ",""),"")</f>
        <v>#REF!</v>
      </c>
      <c r="K499" s="31" t="e">
        <f>IF(ISTEXT(AA499),"",IF(LEFT(#REF!,4)="Free","Please select a primer from the Standard Primer List. ",""))</f>
        <v>#REF!</v>
      </c>
      <c r="L499" s="31" t="e">
        <f>IF(#REF!="","",IF(#REF!="",IF(#REF!="Premixed","","Please enter a Primer Name. "),""))</f>
        <v>#REF!</v>
      </c>
      <c r="M499" s="31" t="e">
        <f>IF(#REF!="Enclosed",IF(LEN(#REF!)&gt;7,"Please check the Primer Barcode as it is longer than 6 digits and may not be valid. ",""),"")</f>
        <v>#REF!</v>
      </c>
      <c r="N499" s="31" t="e">
        <f>IF(ISBLANK(#REF!),"",IF(#REF!="","Please enter a Template Type. ",""))</f>
        <v>#REF!</v>
      </c>
      <c r="O499" s="31" t="e">
        <f>IF(ISBLANK(#REF!),"",IF(#REF!="","Please enter Primer Type. ",""))</f>
        <v>#REF!</v>
      </c>
      <c r="P499" s="31" t="e">
        <f>IF(ISBLANK(#REF!),"",IF(#REF!="","Please enter Product Type. ",""))</f>
        <v>#REF!</v>
      </c>
      <c r="Q499" s="26" t="e">
        <f>IF(#REF!="","",IF(#REF!="","Please enter a sample name for each reaction. ",""))</f>
        <v>#REF!</v>
      </c>
      <c r="AA499" s="31" t="e">
        <f>IF(VLOOKUP(#REF!,DropData!$C$2:$D$57,2,0)="Yes","Yes","")</f>
        <v>#REF!</v>
      </c>
    </row>
    <row r="500" spans="9:27" x14ac:dyDescent="0.2">
      <c r="I500" s="31" t="e">
        <f t="shared" si="15"/>
        <v>#REF!</v>
      </c>
      <c r="J500" s="31" t="e">
        <f>IF(#REF!="Needs Synthesis",IF(#REF!="","Please enter a sequence for a primer that needs synthesis. ",""),"")</f>
        <v>#REF!</v>
      </c>
      <c r="K500" s="31" t="e">
        <f>IF(ISTEXT(AA500),"",IF(LEFT(#REF!,4)="Free","Please select a primer from the Standard Primer List. ",""))</f>
        <v>#REF!</v>
      </c>
      <c r="L500" s="31" t="e">
        <f>IF(#REF!="","",IF(#REF!="",IF(#REF!="Premixed","","Please enter a Primer Name. "),""))</f>
        <v>#REF!</v>
      </c>
      <c r="M500" s="31" t="e">
        <f>IF(#REF!="Enclosed",IF(LEN(#REF!)&gt;7,"Please check the Primer Barcode as it is longer than 6 digits and may not be valid. ",""),"")</f>
        <v>#REF!</v>
      </c>
      <c r="N500" s="31" t="e">
        <f>IF(ISBLANK(#REF!),"",IF(#REF!="","Please enter a Template Type. ",""))</f>
        <v>#REF!</v>
      </c>
      <c r="O500" s="31" t="e">
        <f>IF(ISBLANK(#REF!),"",IF(#REF!="","Please enter Primer Type. ",""))</f>
        <v>#REF!</v>
      </c>
      <c r="P500" s="31" t="e">
        <f>IF(ISBLANK(#REF!),"",IF(#REF!="","Please enter Product Type. ",""))</f>
        <v>#REF!</v>
      </c>
      <c r="Q500" s="26" t="e">
        <f>IF(#REF!="","",IF(#REF!="","Please enter a sample name for each reaction. ",""))</f>
        <v>#REF!</v>
      </c>
      <c r="AA500" s="31" t="e">
        <f>IF(VLOOKUP(#REF!,DropData!$C$2:$D$57,2,0)="Yes","Yes","")</f>
        <v>#REF!</v>
      </c>
    </row>
    <row r="501" spans="9:27" x14ac:dyDescent="0.2">
      <c r="I501" s="31" t="e">
        <f t="shared" si="15"/>
        <v>#REF!</v>
      </c>
      <c r="J501" s="31" t="e">
        <f>IF(#REF!="Needs Synthesis",IF(#REF!="","Please enter a sequence for a primer that needs synthesis. ",""),"")</f>
        <v>#REF!</v>
      </c>
      <c r="K501" s="31" t="e">
        <f>IF(ISTEXT(AA501),"",IF(LEFT(#REF!,4)="Free","Please select a primer from the Standard Primer List. ",""))</f>
        <v>#REF!</v>
      </c>
      <c r="L501" s="31" t="e">
        <f>IF(#REF!="","",IF(#REF!="",IF(#REF!="Premixed","","Please enter a Primer Name. "),""))</f>
        <v>#REF!</v>
      </c>
      <c r="M501" s="31" t="e">
        <f>IF(#REF!="Enclosed",IF(LEN(#REF!)&gt;7,"Please check the Primer Barcode as it is longer than 6 digits and may not be valid. ",""),"")</f>
        <v>#REF!</v>
      </c>
      <c r="N501" s="31" t="e">
        <f>IF(ISBLANK(#REF!),"",IF(#REF!="","Please enter a Template Type. ",""))</f>
        <v>#REF!</v>
      </c>
      <c r="O501" s="31" t="e">
        <f>IF(ISBLANK(#REF!),"",IF(#REF!="","Please enter Primer Type. ",""))</f>
        <v>#REF!</v>
      </c>
      <c r="P501" s="31" t="e">
        <f>IF(ISBLANK(#REF!),"",IF(#REF!="","Please enter Product Type. ",""))</f>
        <v>#REF!</v>
      </c>
      <c r="Q501" s="26" t="e">
        <f>IF(#REF!="","",IF(#REF!="","Please enter a sample name for each reaction. ",""))</f>
        <v>#REF!</v>
      </c>
      <c r="AA501" s="31" t="e">
        <f>IF(VLOOKUP(#REF!,DropData!$C$2:$D$57,2,0)="Yes","Yes","")</f>
        <v>#REF!</v>
      </c>
    </row>
    <row r="502" spans="9:27" x14ac:dyDescent="0.2">
      <c r="I502" s="31" t="e">
        <f t="shared" si="15"/>
        <v>#REF!</v>
      </c>
      <c r="J502" s="31" t="e">
        <f>IF(#REF!="Needs Synthesis",IF(#REF!="","Please enter a sequence for a primer that needs synthesis. ",""),"")</f>
        <v>#REF!</v>
      </c>
      <c r="K502" s="31" t="e">
        <f>IF(ISTEXT(AA502),"",IF(LEFT(#REF!,4)="Free","Please select a primer from the Standard Primer List. ",""))</f>
        <v>#REF!</v>
      </c>
      <c r="L502" s="31" t="e">
        <f>IF(#REF!="","",IF(#REF!="",IF(#REF!="Premixed","","Please enter a Primer Name. "),""))</f>
        <v>#REF!</v>
      </c>
      <c r="M502" s="31" t="e">
        <f>IF(#REF!="Enclosed",IF(LEN(#REF!)&gt;7,"Please check the Primer Barcode as it is longer than 6 digits and may not be valid. ",""),"")</f>
        <v>#REF!</v>
      </c>
      <c r="N502" s="31" t="e">
        <f>IF(ISBLANK(#REF!),"",IF(#REF!="","Please enter a Template Type. ",""))</f>
        <v>#REF!</v>
      </c>
      <c r="O502" s="31" t="e">
        <f>IF(ISBLANK(#REF!),"",IF(#REF!="","Please enter Primer Type. ",""))</f>
        <v>#REF!</v>
      </c>
      <c r="P502" s="31" t="e">
        <f>IF(ISBLANK(#REF!),"",IF(#REF!="","Please enter Product Type. ",""))</f>
        <v>#REF!</v>
      </c>
      <c r="Q502" s="26" t="e">
        <f>IF(#REF!="","",IF(#REF!="","Please enter a sample name for each reaction. ",""))</f>
        <v>#REF!</v>
      </c>
      <c r="AA502" s="31" t="e">
        <f>IF(VLOOKUP(#REF!,DropData!$C$2:$D$57,2,0)="Yes","Yes","")</f>
        <v>#REF!</v>
      </c>
    </row>
    <row r="503" spans="9:27" x14ac:dyDescent="0.2">
      <c r="I503" s="31" t="e">
        <f t="shared" si="15"/>
        <v>#REF!</v>
      </c>
      <c r="J503" s="31" t="e">
        <f>IF(#REF!="Needs Synthesis",IF(#REF!="","Please enter a sequence for a primer that needs synthesis. ",""),"")</f>
        <v>#REF!</v>
      </c>
      <c r="K503" s="31" t="e">
        <f>IF(ISTEXT(AA503),"",IF(LEFT(#REF!,4)="Free","Please select a primer from the Standard Primer List. ",""))</f>
        <v>#REF!</v>
      </c>
      <c r="L503" s="31" t="e">
        <f>IF(#REF!="","",IF(#REF!="",IF(#REF!="Premixed","","Please enter a Primer Name. "),""))</f>
        <v>#REF!</v>
      </c>
      <c r="M503" s="31" t="e">
        <f>IF(#REF!="Enclosed",IF(LEN(#REF!)&gt;7,"Please check the Primer Barcode as it is longer than 6 digits and may not be valid. ",""),"")</f>
        <v>#REF!</v>
      </c>
      <c r="N503" s="31" t="e">
        <f>IF(ISBLANK(#REF!),"",IF(#REF!="","Please enter a Template Type. ",""))</f>
        <v>#REF!</v>
      </c>
      <c r="O503" s="31" t="e">
        <f>IF(ISBLANK(#REF!),"",IF(#REF!="","Please enter Primer Type. ",""))</f>
        <v>#REF!</v>
      </c>
      <c r="P503" s="31" t="e">
        <f>IF(ISBLANK(#REF!),"",IF(#REF!="","Please enter Product Type. ",""))</f>
        <v>#REF!</v>
      </c>
      <c r="Q503" s="26" t="e">
        <f>IF(#REF!="","",IF(#REF!="","Please enter a sample name for each reaction. ",""))</f>
        <v>#REF!</v>
      </c>
      <c r="AA503" s="31" t="e">
        <f>IF(VLOOKUP(#REF!,DropData!$C$2:$D$57,2,0)="Yes","Yes","")</f>
        <v>#REF!</v>
      </c>
    </row>
    <row r="504" spans="9:27" x14ac:dyDescent="0.2">
      <c r="I504" s="31" t="e">
        <f t="shared" si="15"/>
        <v>#REF!</v>
      </c>
      <c r="J504" s="31" t="e">
        <f>IF(#REF!="Needs Synthesis",IF(#REF!="","Please enter a sequence for a primer that needs synthesis. ",""),"")</f>
        <v>#REF!</v>
      </c>
      <c r="K504" s="31" t="e">
        <f>IF(ISTEXT(AA504),"",IF(LEFT(#REF!,4)="Free","Please select a primer from the Standard Primer List. ",""))</f>
        <v>#REF!</v>
      </c>
      <c r="L504" s="31" t="e">
        <f>IF(#REF!="","",IF(#REF!="",IF(#REF!="Premixed","","Please enter a Primer Name. "),""))</f>
        <v>#REF!</v>
      </c>
      <c r="M504" s="31" t="e">
        <f>IF(#REF!="Enclosed",IF(LEN(#REF!)&gt;7,"Please check the Primer Barcode as it is longer than 6 digits and may not be valid. ",""),"")</f>
        <v>#REF!</v>
      </c>
      <c r="N504" s="31" t="e">
        <f>IF(ISBLANK(#REF!),"",IF(#REF!="","Please enter a Template Type. ",""))</f>
        <v>#REF!</v>
      </c>
      <c r="O504" s="31" t="e">
        <f>IF(ISBLANK(#REF!),"",IF(#REF!="","Please enter Primer Type. ",""))</f>
        <v>#REF!</v>
      </c>
      <c r="P504" s="31" t="e">
        <f>IF(ISBLANK(#REF!),"",IF(#REF!="","Please enter Product Type. ",""))</f>
        <v>#REF!</v>
      </c>
      <c r="Q504" s="26" t="e">
        <f>IF(#REF!="","",IF(#REF!="","Please enter a sample name for each reaction. ",""))</f>
        <v>#REF!</v>
      </c>
      <c r="AA504" s="31" t="e">
        <f>IF(VLOOKUP(#REF!,DropData!$C$2:$D$57,2,0)="Yes","Yes","")</f>
        <v>#REF!</v>
      </c>
    </row>
    <row r="505" spans="9:27" x14ac:dyDescent="0.2">
      <c r="I505" s="31" t="e">
        <f t="shared" si="15"/>
        <v>#REF!</v>
      </c>
      <c r="J505" s="31" t="e">
        <f>IF(#REF!="Needs Synthesis",IF(#REF!="","Please enter a sequence for a primer that needs synthesis. ",""),"")</f>
        <v>#REF!</v>
      </c>
      <c r="K505" s="31" t="e">
        <f>IF(ISTEXT(AA505),"",IF(LEFT(#REF!,4)="Free","Please select a primer from the Standard Primer List. ",""))</f>
        <v>#REF!</v>
      </c>
      <c r="L505" s="31" t="e">
        <f>IF(#REF!="","",IF(#REF!="",IF(#REF!="Premixed","","Please enter a Primer Name. "),""))</f>
        <v>#REF!</v>
      </c>
      <c r="M505" s="31" t="e">
        <f>IF(#REF!="Enclosed",IF(LEN(#REF!)&gt;7,"Please check the Primer Barcode as it is longer than 6 digits and may not be valid. ",""),"")</f>
        <v>#REF!</v>
      </c>
      <c r="N505" s="31" t="e">
        <f>IF(ISBLANK(#REF!),"",IF(#REF!="","Please enter a Template Type. ",""))</f>
        <v>#REF!</v>
      </c>
      <c r="O505" s="31" t="e">
        <f>IF(ISBLANK(#REF!),"",IF(#REF!="","Please enter Primer Type. ",""))</f>
        <v>#REF!</v>
      </c>
      <c r="P505" s="31" t="e">
        <f>IF(ISBLANK(#REF!),"",IF(#REF!="","Please enter Product Type. ",""))</f>
        <v>#REF!</v>
      </c>
      <c r="Q505" s="26" t="e">
        <f>IF(#REF!="","",IF(#REF!="","Please enter a sample name for each reaction. ",""))</f>
        <v>#REF!</v>
      </c>
      <c r="AA505" s="31" t="e">
        <f>IF(VLOOKUP(#REF!,DropData!$C$2:$D$57,2,0)="Yes","Yes","")</f>
        <v>#REF!</v>
      </c>
    </row>
    <row r="506" spans="9:27" x14ac:dyDescent="0.2">
      <c r="I506" s="31" t="e">
        <f t="shared" si="15"/>
        <v>#REF!</v>
      </c>
      <c r="J506" s="31" t="e">
        <f>IF(#REF!="Needs Synthesis",IF(#REF!="","Please enter a sequence for a primer that needs synthesis. ",""),"")</f>
        <v>#REF!</v>
      </c>
      <c r="K506" s="31" t="e">
        <f>IF(ISTEXT(AA506),"",IF(LEFT(#REF!,4)="Free","Please select a primer from the Standard Primer List. ",""))</f>
        <v>#REF!</v>
      </c>
      <c r="L506" s="31" t="e">
        <f>IF(#REF!="","",IF(#REF!="",IF(#REF!="Premixed","","Please enter a Primer Name. "),""))</f>
        <v>#REF!</v>
      </c>
      <c r="M506" s="31" t="e">
        <f>IF(#REF!="Enclosed",IF(LEN(#REF!)&gt;7,"Please check the Primer Barcode as it is longer than 6 digits and may not be valid. ",""),"")</f>
        <v>#REF!</v>
      </c>
      <c r="N506" s="31" t="e">
        <f>IF(ISBLANK(#REF!),"",IF(#REF!="","Please enter a Template Type. ",""))</f>
        <v>#REF!</v>
      </c>
      <c r="O506" s="31" t="e">
        <f>IF(ISBLANK(#REF!),"",IF(#REF!="","Please enter Primer Type. ",""))</f>
        <v>#REF!</v>
      </c>
      <c r="P506" s="31" t="e">
        <f>IF(ISBLANK(#REF!),"",IF(#REF!="","Please enter Product Type. ",""))</f>
        <v>#REF!</v>
      </c>
      <c r="Q506" s="26" t="e">
        <f>IF(#REF!="","",IF(#REF!="","Please enter a sample name for each reaction. ",""))</f>
        <v>#REF!</v>
      </c>
      <c r="AA506" s="31" t="e">
        <f>IF(VLOOKUP(#REF!,DropData!$C$2:$D$57,2,0)="Yes","Yes","")</f>
        <v>#REF!</v>
      </c>
    </row>
    <row r="507" spans="9:27" x14ac:dyDescent="0.2">
      <c r="I507" s="31" t="e">
        <f t="shared" si="15"/>
        <v>#REF!</v>
      </c>
      <c r="J507" s="31" t="e">
        <f>IF(#REF!="Needs Synthesis",IF(#REF!="","Please enter a sequence for a primer that needs synthesis. ",""),"")</f>
        <v>#REF!</v>
      </c>
      <c r="K507" s="31" t="e">
        <f>IF(ISTEXT(AA507),"",IF(LEFT(#REF!,4)="Free","Please select a primer from the Standard Primer List. ",""))</f>
        <v>#REF!</v>
      </c>
      <c r="L507" s="31" t="e">
        <f>IF(#REF!="","",IF(#REF!="",IF(#REF!="Premixed","","Please enter a Primer Name. "),""))</f>
        <v>#REF!</v>
      </c>
      <c r="M507" s="31" t="e">
        <f>IF(#REF!="Enclosed",IF(LEN(#REF!)&gt;7,"Please check the Primer Barcode as it is longer than 6 digits and may not be valid. ",""),"")</f>
        <v>#REF!</v>
      </c>
      <c r="N507" s="31" t="e">
        <f>IF(ISBLANK(#REF!),"",IF(#REF!="","Please enter a Template Type. ",""))</f>
        <v>#REF!</v>
      </c>
      <c r="O507" s="31" t="e">
        <f>IF(ISBLANK(#REF!),"",IF(#REF!="","Please enter Primer Type. ",""))</f>
        <v>#REF!</v>
      </c>
      <c r="P507" s="31" t="e">
        <f>IF(ISBLANK(#REF!),"",IF(#REF!="","Please enter Product Type. ",""))</f>
        <v>#REF!</v>
      </c>
      <c r="Q507" s="26" t="e">
        <f>IF(#REF!="","",IF(#REF!="","Please enter a sample name for each reaction. ",""))</f>
        <v>#REF!</v>
      </c>
      <c r="AA507" s="31" t="e">
        <f>IF(VLOOKUP(#REF!,DropData!$C$2:$D$57,2,0)="Yes","Yes","")</f>
        <v>#REF!</v>
      </c>
    </row>
    <row r="508" spans="9:27" x14ac:dyDescent="0.2">
      <c r="I508" s="31" t="e">
        <f t="shared" si="15"/>
        <v>#REF!</v>
      </c>
      <c r="J508" s="31" t="e">
        <f>IF(#REF!="Needs Synthesis",IF(#REF!="","Please enter a sequence for a primer that needs synthesis. ",""),"")</f>
        <v>#REF!</v>
      </c>
      <c r="K508" s="31" t="e">
        <f>IF(ISTEXT(AA508),"",IF(LEFT(#REF!,4)="Free","Please select a primer from the Standard Primer List. ",""))</f>
        <v>#REF!</v>
      </c>
      <c r="L508" s="31" t="e">
        <f>IF(#REF!="","",IF(#REF!="",IF(#REF!="Premixed","","Please enter a Primer Name. "),""))</f>
        <v>#REF!</v>
      </c>
      <c r="M508" s="31" t="e">
        <f>IF(#REF!="Enclosed",IF(LEN(#REF!)&gt;7,"Please check the Primer Barcode as it is longer than 6 digits and may not be valid. ",""),"")</f>
        <v>#REF!</v>
      </c>
      <c r="N508" s="31" t="e">
        <f>IF(ISBLANK(#REF!),"",IF(#REF!="","Please enter a Template Type. ",""))</f>
        <v>#REF!</v>
      </c>
      <c r="O508" s="31" t="e">
        <f>IF(ISBLANK(#REF!),"",IF(#REF!="","Please enter Primer Type. ",""))</f>
        <v>#REF!</v>
      </c>
      <c r="P508" s="31" t="e">
        <f>IF(ISBLANK(#REF!),"",IF(#REF!="","Please enter Product Type. ",""))</f>
        <v>#REF!</v>
      </c>
      <c r="Q508" s="26" t="e">
        <f>IF(#REF!="","",IF(#REF!="","Please enter a sample name for each reaction. ",""))</f>
        <v>#REF!</v>
      </c>
      <c r="AA508" s="31" t="e">
        <f>IF(VLOOKUP(#REF!,DropData!$C$2:$D$57,2,0)="Yes","Yes","")</f>
        <v>#REF!</v>
      </c>
    </row>
    <row r="509" spans="9:27" x14ac:dyDescent="0.2">
      <c r="I509" s="31" t="e">
        <f t="shared" si="15"/>
        <v>#REF!</v>
      </c>
      <c r="J509" s="31" t="e">
        <f>IF(#REF!="Needs Synthesis",IF(#REF!="","Please enter a sequence for a primer that needs synthesis. ",""),"")</f>
        <v>#REF!</v>
      </c>
      <c r="K509" s="31" t="e">
        <f>IF(ISTEXT(AA509),"",IF(LEFT(#REF!,4)="Free","Please select a primer from the Standard Primer List. ",""))</f>
        <v>#REF!</v>
      </c>
      <c r="L509" s="31" t="e">
        <f>IF(#REF!="","",IF(#REF!="",IF(#REF!="Premixed","","Please enter a Primer Name. "),""))</f>
        <v>#REF!</v>
      </c>
      <c r="M509" s="31" t="e">
        <f>IF(#REF!="Enclosed",IF(LEN(#REF!)&gt;7,"Please check the Primer Barcode as it is longer than 6 digits and may not be valid. ",""),"")</f>
        <v>#REF!</v>
      </c>
      <c r="N509" s="31" t="e">
        <f>IF(ISBLANK(#REF!),"",IF(#REF!="","Please enter a Template Type. ",""))</f>
        <v>#REF!</v>
      </c>
      <c r="O509" s="31" t="e">
        <f>IF(ISBLANK(#REF!),"",IF(#REF!="","Please enter Primer Type. ",""))</f>
        <v>#REF!</v>
      </c>
      <c r="P509" s="31" t="e">
        <f>IF(ISBLANK(#REF!),"",IF(#REF!="","Please enter Product Type. ",""))</f>
        <v>#REF!</v>
      </c>
      <c r="Q509" s="26" t="e">
        <f>IF(#REF!="","",IF(#REF!="","Please enter a sample name for each reaction. ",""))</f>
        <v>#REF!</v>
      </c>
      <c r="AA509" s="31" t="e">
        <f>IF(VLOOKUP(#REF!,DropData!$C$2:$D$57,2,0)="Yes","Yes","")</f>
        <v>#REF!</v>
      </c>
    </row>
    <row r="510" spans="9:27" x14ac:dyDescent="0.2">
      <c r="I510" s="31" t="e">
        <f t="shared" si="15"/>
        <v>#REF!</v>
      </c>
      <c r="J510" s="31" t="e">
        <f>IF(#REF!="Needs Synthesis",IF(#REF!="","Please enter a sequence for a primer that needs synthesis. ",""),"")</f>
        <v>#REF!</v>
      </c>
      <c r="K510" s="31" t="e">
        <f>IF(ISTEXT(AA510),"",IF(LEFT(#REF!,4)="Free","Please select a primer from the Standard Primer List. ",""))</f>
        <v>#REF!</v>
      </c>
      <c r="L510" s="31" t="e">
        <f>IF(#REF!="","",IF(#REF!="",IF(#REF!="Premixed","","Please enter a Primer Name. "),""))</f>
        <v>#REF!</v>
      </c>
      <c r="M510" s="31" t="e">
        <f>IF(#REF!="Enclosed",IF(LEN(#REF!)&gt;7,"Please check the Primer Barcode as it is longer than 6 digits and may not be valid. ",""),"")</f>
        <v>#REF!</v>
      </c>
      <c r="N510" s="31" t="e">
        <f>IF(ISBLANK(#REF!),"",IF(#REF!="","Please enter a Template Type. ",""))</f>
        <v>#REF!</v>
      </c>
      <c r="O510" s="31" t="e">
        <f>IF(ISBLANK(#REF!),"",IF(#REF!="","Please enter Primer Type. ",""))</f>
        <v>#REF!</v>
      </c>
      <c r="P510" s="31" t="e">
        <f>IF(ISBLANK(#REF!),"",IF(#REF!="","Please enter Product Type. ",""))</f>
        <v>#REF!</v>
      </c>
      <c r="Q510" s="26" t="e">
        <f>IF(#REF!="","",IF(#REF!="","Please enter a sample name for each reaction. ",""))</f>
        <v>#REF!</v>
      </c>
      <c r="AA510" s="31" t="e">
        <f>IF(VLOOKUP(#REF!,DropData!$C$2:$D$57,2,0)="Yes","Yes","")</f>
        <v>#REF!</v>
      </c>
    </row>
    <row r="511" spans="9:27" x14ac:dyDescent="0.2">
      <c r="I511" s="31" t="e">
        <f t="shared" si="15"/>
        <v>#REF!</v>
      </c>
      <c r="J511" s="31" t="e">
        <f>IF(#REF!="Needs Synthesis",IF(#REF!="","Please enter a sequence for a primer that needs synthesis. ",""),"")</f>
        <v>#REF!</v>
      </c>
      <c r="K511" s="31" t="e">
        <f>IF(ISTEXT(AA511),"",IF(LEFT(#REF!,4)="Free","Please select a primer from the Standard Primer List. ",""))</f>
        <v>#REF!</v>
      </c>
      <c r="L511" s="31" t="e">
        <f>IF(#REF!="","",IF(#REF!="",IF(#REF!="Premixed","","Please enter a Primer Name. "),""))</f>
        <v>#REF!</v>
      </c>
      <c r="M511" s="31" t="e">
        <f>IF(#REF!="Enclosed",IF(LEN(#REF!)&gt;7,"Please check the Primer Barcode as it is longer than 6 digits and may not be valid. ",""),"")</f>
        <v>#REF!</v>
      </c>
      <c r="N511" s="31" t="e">
        <f>IF(ISBLANK(#REF!),"",IF(#REF!="","Please enter a Template Type. ",""))</f>
        <v>#REF!</v>
      </c>
      <c r="O511" s="31" t="e">
        <f>IF(ISBLANK(#REF!),"",IF(#REF!="","Please enter Primer Type. ",""))</f>
        <v>#REF!</v>
      </c>
      <c r="P511" s="31" t="e">
        <f>IF(ISBLANK(#REF!),"",IF(#REF!="","Please enter Product Type. ",""))</f>
        <v>#REF!</v>
      </c>
      <c r="Q511" s="26" t="e">
        <f>IF(#REF!="","",IF(#REF!="","Please enter a sample name for each reaction. ",""))</f>
        <v>#REF!</v>
      </c>
      <c r="AA511" s="31" t="e">
        <f>IF(VLOOKUP(#REF!,DropData!$C$2:$D$57,2,0)="Yes","Yes","")</f>
        <v>#REF!</v>
      </c>
    </row>
    <row r="512" spans="9:27" x14ac:dyDescent="0.2">
      <c r="I512" s="31" t="e">
        <f t="shared" si="15"/>
        <v>#REF!</v>
      </c>
      <c r="J512" s="31" t="e">
        <f>IF(#REF!="Needs Synthesis",IF(#REF!="","Please enter a sequence for a primer that needs synthesis. ",""),"")</f>
        <v>#REF!</v>
      </c>
      <c r="K512" s="31" t="e">
        <f>IF(ISTEXT(AA512),"",IF(LEFT(#REF!,4)="Free","Please select a primer from the Standard Primer List. ",""))</f>
        <v>#REF!</v>
      </c>
      <c r="L512" s="31" t="e">
        <f>IF(#REF!="","",IF(#REF!="",IF(#REF!="Premixed","","Please enter a Primer Name. "),""))</f>
        <v>#REF!</v>
      </c>
      <c r="M512" s="31" t="e">
        <f>IF(#REF!="Enclosed",IF(LEN(#REF!)&gt;7,"Please check the Primer Barcode as it is longer than 6 digits and may not be valid. ",""),"")</f>
        <v>#REF!</v>
      </c>
      <c r="N512" s="31" t="e">
        <f>IF(ISBLANK(#REF!),"",IF(#REF!="","Please enter a Template Type. ",""))</f>
        <v>#REF!</v>
      </c>
      <c r="O512" s="31" t="e">
        <f>IF(ISBLANK(#REF!),"",IF(#REF!="","Please enter Primer Type. ",""))</f>
        <v>#REF!</v>
      </c>
      <c r="P512" s="31" t="e">
        <f>IF(ISBLANK(#REF!),"",IF(#REF!="","Please enter Product Type. ",""))</f>
        <v>#REF!</v>
      </c>
      <c r="Q512" s="26" t="e">
        <f>IF(#REF!="","",IF(#REF!="","Please enter a sample name for each reaction. ",""))</f>
        <v>#REF!</v>
      </c>
      <c r="AA512" s="31" t="e">
        <f>IF(VLOOKUP(#REF!,DropData!$C$2:$D$57,2,0)="Yes","Yes","")</f>
        <v>#REF!</v>
      </c>
    </row>
    <row r="513" spans="9:27" x14ac:dyDescent="0.2">
      <c r="I513" s="31" t="e">
        <f t="shared" si="15"/>
        <v>#REF!</v>
      </c>
      <c r="J513" s="31" t="e">
        <f>IF(#REF!="Needs Synthesis",IF(#REF!="","Please enter a sequence for a primer that needs synthesis. ",""),"")</f>
        <v>#REF!</v>
      </c>
      <c r="K513" s="31" t="e">
        <f>IF(ISTEXT(AA513),"",IF(LEFT(#REF!,4)="Free","Please select a primer from the Standard Primer List. ",""))</f>
        <v>#REF!</v>
      </c>
      <c r="L513" s="31" t="e">
        <f>IF(#REF!="","",IF(#REF!="",IF(#REF!="Premixed","","Please enter a Primer Name. "),""))</f>
        <v>#REF!</v>
      </c>
      <c r="M513" s="31" t="e">
        <f>IF(#REF!="Enclosed",IF(LEN(#REF!)&gt;7,"Please check the Primer Barcode as it is longer than 6 digits and may not be valid. ",""),"")</f>
        <v>#REF!</v>
      </c>
      <c r="N513" s="31" t="e">
        <f>IF(ISBLANK(#REF!),"",IF(#REF!="","Please enter a Template Type. ",""))</f>
        <v>#REF!</v>
      </c>
      <c r="O513" s="31" t="e">
        <f>IF(ISBLANK(#REF!),"",IF(#REF!="","Please enter Primer Type. ",""))</f>
        <v>#REF!</v>
      </c>
      <c r="P513" s="31" t="e">
        <f>IF(ISBLANK(#REF!),"",IF(#REF!="","Please enter Product Type. ",""))</f>
        <v>#REF!</v>
      </c>
      <c r="Q513" s="26" t="e">
        <f>IF(#REF!="","",IF(#REF!="","Please enter a sample name for each reaction. ",""))</f>
        <v>#REF!</v>
      </c>
      <c r="AA513" s="31" t="e">
        <f>IF(VLOOKUP(#REF!,DropData!$C$2:$D$57,2,0)="Yes","Yes","")</f>
        <v>#REF!</v>
      </c>
    </row>
    <row r="514" spans="9:27" x14ac:dyDescent="0.2">
      <c r="I514" s="31" t="e">
        <f t="shared" si="15"/>
        <v>#REF!</v>
      </c>
      <c r="J514" s="31" t="e">
        <f>IF(#REF!="Needs Synthesis",IF(#REF!="","Please enter a sequence for a primer that needs synthesis. ",""),"")</f>
        <v>#REF!</v>
      </c>
      <c r="K514" s="31" t="e">
        <f>IF(ISTEXT(AA514),"",IF(LEFT(#REF!,4)="Free","Please select a primer from the Standard Primer List. ",""))</f>
        <v>#REF!</v>
      </c>
      <c r="L514" s="31" t="e">
        <f>IF(#REF!="","",IF(#REF!="",IF(#REF!="Premixed","","Please enter a Primer Name. "),""))</f>
        <v>#REF!</v>
      </c>
      <c r="M514" s="31" t="e">
        <f>IF(#REF!="Enclosed",IF(LEN(#REF!)&gt;7,"Please check the Primer Barcode as it is longer than 6 digits and may not be valid. ",""),"")</f>
        <v>#REF!</v>
      </c>
      <c r="N514" s="31" t="e">
        <f>IF(ISBLANK(#REF!),"",IF(#REF!="","Please enter a Template Type. ",""))</f>
        <v>#REF!</v>
      </c>
      <c r="O514" s="31" t="e">
        <f>IF(ISBLANK(#REF!),"",IF(#REF!="","Please enter Primer Type. ",""))</f>
        <v>#REF!</v>
      </c>
      <c r="P514" s="31" t="e">
        <f>IF(ISBLANK(#REF!),"",IF(#REF!="","Please enter Product Type. ",""))</f>
        <v>#REF!</v>
      </c>
      <c r="Q514" s="26" t="e">
        <f>IF(#REF!="","",IF(#REF!="","Please enter a sample name for each reaction. ",""))</f>
        <v>#REF!</v>
      </c>
      <c r="AA514" s="31" t="e">
        <f>IF(VLOOKUP(#REF!,DropData!$C$2:$D$57,2,0)="Yes","Yes","")</f>
        <v>#REF!</v>
      </c>
    </row>
    <row r="515" spans="9:27" x14ac:dyDescent="0.2">
      <c r="I515" s="31" t="e">
        <f t="shared" si="15"/>
        <v>#REF!</v>
      </c>
      <c r="J515" s="31" t="e">
        <f>IF(#REF!="Needs Synthesis",IF(#REF!="","Please enter a sequence for a primer that needs synthesis. ",""),"")</f>
        <v>#REF!</v>
      </c>
      <c r="K515" s="31" t="e">
        <f>IF(ISTEXT(AA515),"",IF(LEFT(#REF!,4)="Free","Please select a primer from the Standard Primer List. ",""))</f>
        <v>#REF!</v>
      </c>
      <c r="L515" s="31" t="e">
        <f>IF(#REF!="","",IF(#REF!="",IF(#REF!="Premixed","","Please enter a Primer Name. "),""))</f>
        <v>#REF!</v>
      </c>
      <c r="M515" s="31" t="e">
        <f>IF(#REF!="Enclosed",IF(LEN(#REF!)&gt;7,"Please check the Primer Barcode as it is longer than 6 digits and may not be valid. ",""),"")</f>
        <v>#REF!</v>
      </c>
      <c r="N515" s="31" t="e">
        <f>IF(ISBLANK(#REF!),"",IF(#REF!="","Please enter a Template Type. ",""))</f>
        <v>#REF!</v>
      </c>
      <c r="O515" s="31" t="e">
        <f>IF(ISBLANK(#REF!),"",IF(#REF!="","Please enter Primer Type. ",""))</f>
        <v>#REF!</v>
      </c>
      <c r="P515" s="31" t="e">
        <f>IF(ISBLANK(#REF!),"",IF(#REF!="","Please enter Product Type. ",""))</f>
        <v>#REF!</v>
      </c>
      <c r="Q515" s="26" t="e">
        <f>IF(#REF!="","",IF(#REF!="","Please enter a sample name for each reaction. ",""))</f>
        <v>#REF!</v>
      </c>
      <c r="AA515" s="31" t="e">
        <f>IF(VLOOKUP(#REF!,DropData!$C$2:$D$57,2,0)="Yes","Yes","")</f>
        <v>#REF!</v>
      </c>
    </row>
    <row r="516" spans="9:27" x14ac:dyDescent="0.2">
      <c r="I516" s="31" t="e">
        <f t="shared" si="15"/>
        <v>#REF!</v>
      </c>
      <c r="J516" s="31" t="e">
        <f>IF(#REF!="Needs Synthesis",IF(#REF!="","Please enter a sequence for a primer that needs synthesis. ",""),"")</f>
        <v>#REF!</v>
      </c>
      <c r="K516" s="31" t="e">
        <f>IF(ISTEXT(AA516),"",IF(LEFT(#REF!,4)="Free","Please select a primer from the Standard Primer List. ",""))</f>
        <v>#REF!</v>
      </c>
      <c r="L516" s="31" t="e">
        <f>IF(#REF!="","",IF(#REF!="",IF(#REF!="Premixed","","Please enter a Primer Name. "),""))</f>
        <v>#REF!</v>
      </c>
      <c r="M516" s="31" t="e">
        <f>IF(#REF!="Enclosed",IF(LEN(#REF!)&gt;7,"Please check the Primer Barcode as it is longer than 6 digits and may not be valid. ",""),"")</f>
        <v>#REF!</v>
      </c>
      <c r="N516" s="31" t="e">
        <f>IF(ISBLANK(#REF!),"",IF(#REF!="","Please enter a Template Type. ",""))</f>
        <v>#REF!</v>
      </c>
      <c r="O516" s="31" t="e">
        <f>IF(ISBLANK(#REF!),"",IF(#REF!="","Please enter Primer Type. ",""))</f>
        <v>#REF!</v>
      </c>
      <c r="P516" s="31" t="e">
        <f>IF(ISBLANK(#REF!),"",IF(#REF!="","Please enter Product Type. ",""))</f>
        <v>#REF!</v>
      </c>
      <c r="Q516" s="26" t="e">
        <f>IF(#REF!="","",IF(#REF!="","Please enter a sample name for each reaction. ",""))</f>
        <v>#REF!</v>
      </c>
      <c r="AA516" s="31" t="e">
        <f>IF(VLOOKUP(#REF!,DropData!$C$2:$D$57,2,0)="Yes","Yes","")</f>
        <v>#REF!</v>
      </c>
    </row>
    <row r="517" spans="9:27" x14ac:dyDescent="0.2">
      <c r="I517" s="31" t="e">
        <f t="shared" si="15"/>
        <v>#REF!</v>
      </c>
      <c r="J517" s="31" t="e">
        <f>IF(#REF!="Needs Synthesis",IF(#REF!="","Please enter a sequence for a primer that needs synthesis. ",""),"")</f>
        <v>#REF!</v>
      </c>
      <c r="K517" s="31" t="e">
        <f>IF(ISTEXT(AA517),"",IF(LEFT(#REF!,4)="Free","Please select a primer from the Standard Primer List. ",""))</f>
        <v>#REF!</v>
      </c>
      <c r="L517" s="31" t="e">
        <f>IF(#REF!="","",IF(#REF!="",IF(#REF!="Premixed","","Please enter a Primer Name. "),""))</f>
        <v>#REF!</v>
      </c>
      <c r="M517" s="31" t="e">
        <f>IF(#REF!="Enclosed",IF(LEN(#REF!)&gt;7,"Please check the Primer Barcode as it is longer than 6 digits and may not be valid. ",""),"")</f>
        <v>#REF!</v>
      </c>
      <c r="N517" s="31" t="e">
        <f>IF(ISBLANK(#REF!),"",IF(#REF!="","Please enter a Template Type. ",""))</f>
        <v>#REF!</v>
      </c>
      <c r="O517" s="31" t="e">
        <f>IF(ISBLANK(#REF!),"",IF(#REF!="","Please enter Primer Type. ",""))</f>
        <v>#REF!</v>
      </c>
      <c r="P517" s="31" t="e">
        <f>IF(ISBLANK(#REF!),"",IF(#REF!="","Please enter Product Type. ",""))</f>
        <v>#REF!</v>
      </c>
      <c r="Q517" s="26" t="e">
        <f>IF(#REF!="","",IF(#REF!="","Please enter a sample name for each reaction. ",""))</f>
        <v>#REF!</v>
      </c>
      <c r="AA517" s="31" t="e">
        <f>IF(VLOOKUP(#REF!,DropData!$C$2:$D$57,2,0)="Yes","Yes","")</f>
        <v>#REF!</v>
      </c>
    </row>
    <row r="518" spans="9:27" x14ac:dyDescent="0.2">
      <c r="I518" s="31" t="e">
        <f t="shared" si="15"/>
        <v>#REF!</v>
      </c>
      <c r="J518" s="31" t="e">
        <f>IF(#REF!="Needs Synthesis",IF(#REF!="","Please enter a sequence for a primer that needs synthesis. ",""),"")</f>
        <v>#REF!</v>
      </c>
      <c r="K518" s="31" t="e">
        <f>IF(ISTEXT(AA518),"",IF(LEFT(#REF!,4)="Free","Please select a primer from the Standard Primer List. ",""))</f>
        <v>#REF!</v>
      </c>
      <c r="L518" s="31" t="e">
        <f>IF(#REF!="","",IF(#REF!="",IF(#REF!="Premixed","","Please enter a Primer Name. "),""))</f>
        <v>#REF!</v>
      </c>
      <c r="M518" s="31" t="e">
        <f>IF(#REF!="Enclosed",IF(LEN(#REF!)&gt;7,"Please check the Primer Barcode as it is longer than 6 digits and may not be valid. ",""),"")</f>
        <v>#REF!</v>
      </c>
      <c r="N518" s="31" t="e">
        <f>IF(ISBLANK(#REF!),"",IF(#REF!="","Please enter a Template Type. ",""))</f>
        <v>#REF!</v>
      </c>
      <c r="O518" s="31" t="e">
        <f>IF(ISBLANK(#REF!),"",IF(#REF!="","Please enter Primer Type. ",""))</f>
        <v>#REF!</v>
      </c>
      <c r="P518" s="31" t="e">
        <f>IF(ISBLANK(#REF!),"",IF(#REF!="","Please enter Product Type. ",""))</f>
        <v>#REF!</v>
      </c>
      <c r="Q518" s="26" t="e">
        <f>IF(#REF!="","",IF(#REF!="","Please enter a sample name for each reaction. ",""))</f>
        <v>#REF!</v>
      </c>
      <c r="AA518" s="31" t="e">
        <f>IF(VLOOKUP(#REF!,DropData!$C$2:$D$57,2,0)="Yes","Yes","")</f>
        <v>#REF!</v>
      </c>
    </row>
    <row r="519" spans="9:27" x14ac:dyDescent="0.2">
      <c r="I519" s="31" t="e">
        <f t="shared" ref="I519:I550" si="16">CONCATENATE(J519,K519,L519,M519,N519,O519,P519,Q519,R519,S519,T519,U519)</f>
        <v>#REF!</v>
      </c>
      <c r="J519" s="31" t="e">
        <f>IF(#REF!="Needs Synthesis",IF(#REF!="","Please enter a sequence for a primer that needs synthesis. ",""),"")</f>
        <v>#REF!</v>
      </c>
      <c r="K519" s="31" t="e">
        <f>IF(ISTEXT(AA519),"",IF(LEFT(#REF!,4)="Free","Please select a primer from the Standard Primer List. ",""))</f>
        <v>#REF!</v>
      </c>
      <c r="L519" s="31" t="e">
        <f>IF(#REF!="","",IF(#REF!="",IF(#REF!="Premixed","","Please enter a Primer Name. "),""))</f>
        <v>#REF!</v>
      </c>
      <c r="M519" s="31" t="e">
        <f>IF(#REF!="Enclosed",IF(LEN(#REF!)&gt;7,"Please check the Primer Barcode as it is longer than 6 digits and may not be valid. ",""),"")</f>
        <v>#REF!</v>
      </c>
      <c r="N519" s="31" t="e">
        <f>IF(ISBLANK(#REF!),"",IF(#REF!="","Please enter a Template Type. ",""))</f>
        <v>#REF!</v>
      </c>
      <c r="O519" s="31" t="e">
        <f>IF(ISBLANK(#REF!),"",IF(#REF!="","Please enter Primer Type. ",""))</f>
        <v>#REF!</v>
      </c>
      <c r="P519" s="31" t="e">
        <f>IF(ISBLANK(#REF!),"",IF(#REF!="","Please enter Product Type. ",""))</f>
        <v>#REF!</v>
      </c>
      <c r="Q519" s="26" t="e">
        <f>IF(#REF!="","",IF(#REF!="","Please enter a sample name for each reaction. ",""))</f>
        <v>#REF!</v>
      </c>
      <c r="AA519" s="31" t="e">
        <f>IF(VLOOKUP(#REF!,DropData!$C$2:$D$57,2,0)="Yes","Yes","")</f>
        <v>#REF!</v>
      </c>
    </row>
    <row r="520" spans="9:27" x14ac:dyDescent="0.2">
      <c r="I520" s="31" t="e">
        <f t="shared" si="16"/>
        <v>#REF!</v>
      </c>
      <c r="J520" s="31" t="e">
        <f>IF(#REF!="Needs Synthesis",IF(#REF!="","Please enter a sequence for a primer that needs synthesis. ",""),"")</f>
        <v>#REF!</v>
      </c>
      <c r="K520" s="31" t="e">
        <f>IF(ISTEXT(AA520),"",IF(LEFT(#REF!,4)="Free","Please select a primer from the Standard Primer List. ",""))</f>
        <v>#REF!</v>
      </c>
      <c r="L520" s="31" t="e">
        <f>IF(#REF!="","",IF(#REF!="",IF(#REF!="Premixed","","Please enter a Primer Name. "),""))</f>
        <v>#REF!</v>
      </c>
      <c r="M520" s="31" t="e">
        <f>IF(#REF!="Enclosed",IF(LEN(#REF!)&gt;7,"Please check the Primer Barcode as it is longer than 6 digits and may not be valid. ",""),"")</f>
        <v>#REF!</v>
      </c>
      <c r="N520" s="31" t="e">
        <f>IF(ISBLANK(#REF!),"",IF(#REF!="","Please enter a Template Type. ",""))</f>
        <v>#REF!</v>
      </c>
      <c r="O520" s="31" t="e">
        <f>IF(ISBLANK(#REF!),"",IF(#REF!="","Please enter Primer Type. ",""))</f>
        <v>#REF!</v>
      </c>
      <c r="P520" s="31" t="e">
        <f>IF(ISBLANK(#REF!),"",IF(#REF!="","Please enter Product Type. ",""))</f>
        <v>#REF!</v>
      </c>
      <c r="Q520" s="26" t="e">
        <f>IF(#REF!="","",IF(#REF!="","Please enter a sample name for each reaction. ",""))</f>
        <v>#REF!</v>
      </c>
      <c r="AA520" s="31" t="e">
        <f>IF(VLOOKUP(#REF!,DropData!$C$2:$D$57,2,0)="Yes","Yes","")</f>
        <v>#REF!</v>
      </c>
    </row>
    <row r="521" spans="9:27" x14ac:dyDescent="0.2">
      <c r="I521" s="31" t="e">
        <f t="shared" si="16"/>
        <v>#REF!</v>
      </c>
      <c r="J521" s="31" t="e">
        <f>IF(#REF!="Needs Synthesis",IF(#REF!="","Please enter a sequence for a primer that needs synthesis. ",""),"")</f>
        <v>#REF!</v>
      </c>
      <c r="K521" s="31" t="e">
        <f>IF(ISTEXT(AA521),"",IF(LEFT(#REF!,4)="Free","Please select a primer from the Standard Primer List. ",""))</f>
        <v>#REF!</v>
      </c>
      <c r="L521" s="31" t="e">
        <f>IF(#REF!="","",IF(#REF!="",IF(#REF!="Premixed","","Please enter a Primer Name. "),""))</f>
        <v>#REF!</v>
      </c>
      <c r="M521" s="31" t="e">
        <f>IF(#REF!="Enclosed",IF(LEN(#REF!)&gt;7,"Please check the Primer Barcode as it is longer than 6 digits and may not be valid. ",""),"")</f>
        <v>#REF!</v>
      </c>
      <c r="N521" s="31" t="e">
        <f>IF(ISBLANK(#REF!),"",IF(#REF!="","Please enter a Template Type. ",""))</f>
        <v>#REF!</v>
      </c>
      <c r="O521" s="31" t="e">
        <f>IF(ISBLANK(#REF!),"",IF(#REF!="","Please enter Primer Type. ",""))</f>
        <v>#REF!</v>
      </c>
      <c r="P521" s="31" t="e">
        <f>IF(ISBLANK(#REF!),"",IF(#REF!="","Please enter Product Type. ",""))</f>
        <v>#REF!</v>
      </c>
      <c r="Q521" s="26" t="e">
        <f>IF(#REF!="","",IF(#REF!="","Please enter a sample name for each reaction. ",""))</f>
        <v>#REF!</v>
      </c>
      <c r="AA521" s="31" t="e">
        <f>IF(VLOOKUP(#REF!,DropData!$C$2:$D$57,2,0)="Yes","Yes","")</f>
        <v>#REF!</v>
      </c>
    </row>
    <row r="522" spans="9:27" x14ac:dyDescent="0.2">
      <c r="I522" s="31" t="e">
        <f t="shared" si="16"/>
        <v>#REF!</v>
      </c>
      <c r="J522" s="31" t="e">
        <f>IF(#REF!="Needs Synthesis",IF(#REF!="","Please enter a sequence for a primer that needs synthesis. ",""),"")</f>
        <v>#REF!</v>
      </c>
      <c r="K522" s="31" t="e">
        <f>IF(ISTEXT(AA522),"",IF(LEFT(#REF!,4)="Free","Please select a primer from the Standard Primer List. ",""))</f>
        <v>#REF!</v>
      </c>
      <c r="L522" s="31" t="e">
        <f>IF(#REF!="","",IF(#REF!="",IF(#REF!="Premixed","","Please enter a Primer Name. "),""))</f>
        <v>#REF!</v>
      </c>
      <c r="M522" s="31" t="e">
        <f>IF(#REF!="Enclosed",IF(LEN(#REF!)&gt;7,"Please check the Primer Barcode as it is longer than 6 digits and may not be valid. ",""),"")</f>
        <v>#REF!</v>
      </c>
      <c r="N522" s="31" t="e">
        <f>IF(ISBLANK(#REF!),"",IF(#REF!="","Please enter a Template Type. ",""))</f>
        <v>#REF!</v>
      </c>
      <c r="O522" s="31" t="e">
        <f>IF(ISBLANK(#REF!),"",IF(#REF!="","Please enter Primer Type. ",""))</f>
        <v>#REF!</v>
      </c>
      <c r="P522" s="31" t="e">
        <f>IF(ISBLANK(#REF!),"",IF(#REF!="","Please enter Product Type. ",""))</f>
        <v>#REF!</v>
      </c>
      <c r="Q522" s="26" t="e">
        <f>IF(#REF!="","",IF(#REF!="","Please enter a sample name for each reaction. ",""))</f>
        <v>#REF!</v>
      </c>
      <c r="AA522" s="31" t="e">
        <f>IF(VLOOKUP(#REF!,DropData!$C$2:$D$57,2,0)="Yes","Yes","")</f>
        <v>#REF!</v>
      </c>
    </row>
    <row r="523" spans="9:27" x14ac:dyDescent="0.2">
      <c r="I523" s="31" t="e">
        <f t="shared" si="16"/>
        <v>#REF!</v>
      </c>
      <c r="J523" s="31" t="e">
        <f>IF(#REF!="Needs Synthesis",IF(#REF!="","Please enter a sequence for a primer that needs synthesis. ",""),"")</f>
        <v>#REF!</v>
      </c>
      <c r="K523" s="31" t="e">
        <f>IF(ISTEXT(AA523),"",IF(LEFT(#REF!,4)="Free","Please select a primer from the Standard Primer List. ",""))</f>
        <v>#REF!</v>
      </c>
      <c r="L523" s="31" t="e">
        <f>IF(#REF!="","",IF(#REF!="",IF(#REF!="Premixed","","Please enter a Primer Name. "),""))</f>
        <v>#REF!</v>
      </c>
      <c r="M523" s="31" t="e">
        <f>IF(#REF!="Enclosed",IF(LEN(#REF!)&gt;7,"Please check the Primer Barcode as it is longer than 6 digits and may not be valid. ",""),"")</f>
        <v>#REF!</v>
      </c>
      <c r="N523" s="31" t="e">
        <f>IF(ISBLANK(#REF!),"",IF(#REF!="","Please enter a Template Type. ",""))</f>
        <v>#REF!</v>
      </c>
      <c r="O523" s="31" t="e">
        <f>IF(ISBLANK(#REF!),"",IF(#REF!="","Please enter Primer Type. ",""))</f>
        <v>#REF!</v>
      </c>
      <c r="P523" s="31" t="e">
        <f>IF(ISBLANK(#REF!),"",IF(#REF!="","Please enter Product Type. ",""))</f>
        <v>#REF!</v>
      </c>
      <c r="Q523" s="26" t="e">
        <f>IF(#REF!="","",IF(#REF!="","Please enter a sample name for each reaction. ",""))</f>
        <v>#REF!</v>
      </c>
      <c r="AA523" s="31" t="e">
        <f>IF(VLOOKUP(#REF!,DropData!$C$2:$D$57,2,0)="Yes","Yes","")</f>
        <v>#REF!</v>
      </c>
    </row>
    <row r="524" spans="9:27" x14ac:dyDescent="0.2">
      <c r="I524" s="31" t="e">
        <f t="shared" si="16"/>
        <v>#REF!</v>
      </c>
      <c r="J524" s="31" t="e">
        <f>IF(#REF!="Needs Synthesis",IF(#REF!="","Please enter a sequence for a primer that needs synthesis. ",""),"")</f>
        <v>#REF!</v>
      </c>
      <c r="K524" s="31" t="e">
        <f>IF(ISTEXT(AA524),"",IF(LEFT(#REF!,4)="Free","Please select a primer from the Standard Primer List. ",""))</f>
        <v>#REF!</v>
      </c>
      <c r="L524" s="31" t="e">
        <f>IF(#REF!="","",IF(#REF!="",IF(#REF!="Premixed","","Please enter a Primer Name. "),""))</f>
        <v>#REF!</v>
      </c>
      <c r="M524" s="31" t="e">
        <f>IF(#REF!="Enclosed",IF(LEN(#REF!)&gt;7,"Please check the Primer Barcode as it is longer than 6 digits and may not be valid. ",""),"")</f>
        <v>#REF!</v>
      </c>
      <c r="N524" s="31" t="e">
        <f>IF(ISBLANK(#REF!),"",IF(#REF!="","Please enter a Template Type. ",""))</f>
        <v>#REF!</v>
      </c>
      <c r="O524" s="31" t="e">
        <f>IF(ISBLANK(#REF!),"",IF(#REF!="","Please enter Primer Type. ",""))</f>
        <v>#REF!</v>
      </c>
      <c r="P524" s="31" t="e">
        <f>IF(ISBLANK(#REF!),"",IF(#REF!="","Please enter Product Type. ",""))</f>
        <v>#REF!</v>
      </c>
      <c r="Q524" s="26" t="e">
        <f>IF(#REF!="","",IF(#REF!="","Please enter a sample name for each reaction. ",""))</f>
        <v>#REF!</v>
      </c>
      <c r="AA524" s="31" t="e">
        <f>IF(VLOOKUP(#REF!,DropData!$C$2:$D$57,2,0)="Yes","Yes","")</f>
        <v>#REF!</v>
      </c>
    </row>
    <row r="525" spans="9:27" x14ac:dyDescent="0.2">
      <c r="I525" s="31" t="e">
        <f t="shared" si="16"/>
        <v>#REF!</v>
      </c>
      <c r="J525" s="31" t="e">
        <f>IF(#REF!="Needs Synthesis",IF(#REF!="","Please enter a sequence for a primer that needs synthesis. ",""),"")</f>
        <v>#REF!</v>
      </c>
      <c r="K525" s="31" t="e">
        <f>IF(ISTEXT(AA525),"",IF(LEFT(#REF!,4)="Free","Please select a primer from the Standard Primer List. ",""))</f>
        <v>#REF!</v>
      </c>
      <c r="L525" s="31" t="e">
        <f>IF(#REF!="","",IF(#REF!="",IF(#REF!="Premixed","","Please enter a Primer Name. "),""))</f>
        <v>#REF!</v>
      </c>
      <c r="M525" s="31" t="e">
        <f>IF(#REF!="Enclosed",IF(LEN(#REF!)&gt;7,"Please check the Primer Barcode as it is longer than 6 digits and may not be valid. ",""),"")</f>
        <v>#REF!</v>
      </c>
      <c r="N525" s="31" t="e">
        <f>IF(ISBLANK(#REF!),"",IF(#REF!="","Please enter a Template Type. ",""))</f>
        <v>#REF!</v>
      </c>
      <c r="O525" s="31" t="e">
        <f>IF(ISBLANK(#REF!),"",IF(#REF!="","Please enter Primer Type. ",""))</f>
        <v>#REF!</v>
      </c>
      <c r="P525" s="31" t="e">
        <f>IF(ISBLANK(#REF!),"",IF(#REF!="","Please enter Product Type. ",""))</f>
        <v>#REF!</v>
      </c>
      <c r="Q525" s="26" t="e">
        <f>IF(#REF!="","",IF(#REF!="","Please enter a sample name for each reaction. ",""))</f>
        <v>#REF!</v>
      </c>
      <c r="AA525" s="31" t="e">
        <f>IF(VLOOKUP(#REF!,DropData!$C$2:$D$57,2,0)="Yes","Yes","")</f>
        <v>#REF!</v>
      </c>
    </row>
    <row r="526" spans="9:27" x14ac:dyDescent="0.2">
      <c r="I526" s="31" t="e">
        <f t="shared" si="16"/>
        <v>#REF!</v>
      </c>
      <c r="J526" s="31" t="e">
        <f>IF(#REF!="Needs Synthesis",IF(#REF!="","Please enter a sequence for a primer that needs synthesis. ",""),"")</f>
        <v>#REF!</v>
      </c>
      <c r="K526" s="31" t="e">
        <f>IF(ISTEXT(AA526),"",IF(LEFT(#REF!,4)="Free","Please select a primer from the Standard Primer List. ",""))</f>
        <v>#REF!</v>
      </c>
      <c r="L526" s="31" t="e">
        <f>IF(#REF!="","",IF(#REF!="",IF(#REF!="Premixed","","Please enter a Primer Name. "),""))</f>
        <v>#REF!</v>
      </c>
      <c r="M526" s="31" t="e">
        <f>IF(#REF!="Enclosed",IF(LEN(#REF!)&gt;7,"Please check the Primer Barcode as it is longer than 6 digits and may not be valid. ",""),"")</f>
        <v>#REF!</v>
      </c>
      <c r="N526" s="31" t="e">
        <f>IF(ISBLANK(#REF!),"",IF(#REF!="","Please enter a Template Type. ",""))</f>
        <v>#REF!</v>
      </c>
      <c r="O526" s="31" t="e">
        <f>IF(ISBLANK(#REF!),"",IF(#REF!="","Please enter Primer Type. ",""))</f>
        <v>#REF!</v>
      </c>
      <c r="P526" s="31" t="e">
        <f>IF(ISBLANK(#REF!),"",IF(#REF!="","Please enter Product Type. ",""))</f>
        <v>#REF!</v>
      </c>
      <c r="Q526" s="26" t="e">
        <f>IF(#REF!="","",IF(#REF!="","Please enter a sample name for each reaction. ",""))</f>
        <v>#REF!</v>
      </c>
      <c r="AA526" s="31" t="e">
        <f>IF(VLOOKUP(#REF!,DropData!$C$2:$D$57,2,0)="Yes","Yes","")</f>
        <v>#REF!</v>
      </c>
    </row>
    <row r="527" spans="9:27" x14ac:dyDescent="0.2">
      <c r="I527" s="31" t="e">
        <f t="shared" si="16"/>
        <v>#REF!</v>
      </c>
      <c r="J527" s="31" t="e">
        <f>IF(#REF!="Needs Synthesis",IF(#REF!="","Please enter a sequence for a primer that needs synthesis. ",""),"")</f>
        <v>#REF!</v>
      </c>
      <c r="K527" s="31" t="e">
        <f>IF(ISTEXT(AA527),"",IF(LEFT(#REF!,4)="Free","Please select a primer from the Standard Primer List. ",""))</f>
        <v>#REF!</v>
      </c>
      <c r="L527" s="31" t="e">
        <f>IF(#REF!="","",IF(#REF!="",IF(#REF!="Premixed","","Please enter a Primer Name. "),""))</f>
        <v>#REF!</v>
      </c>
      <c r="M527" s="31" t="e">
        <f>IF(#REF!="Enclosed",IF(LEN(#REF!)&gt;7,"Please check the Primer Barcode as it is longer than 6 digits and may not be valid. ",""),"")</f>
        <v>#REF!</v>
      </c>
      <c r="N527" s="31" t="e">
        <f>IF(ISBLANK(#REF!),"",IF(#REF!="","Please enter a Template Type. ",""))</f>
        <v>#REF!</v>
      </c>
      <c r="O527" s="31" t="e">
        <f>IF(ISBLANK(#REF!),"",IF(#REF!="","Please enter Primer Type. ",""))</f>
        <v>#REF!</v>
      </c>
      <c r="P527" s="31" t="e">
        <f>IF(ISBLANK(#REF!),"",IF(#REF!="","Please enter Product Type. ",""))</f>
        <v>#REF!</v>
      </c>
      <c r="Q527" s="26" t="e">
        <f>IF(#REF!="","",IF(#REF!="","Please enter a sample name for each reaction. ",""))</f>
        <v>#REF!</v>
      </c>
      <c r="AA527" s="31" t="e">
        <f>IF(VLOOKUP(#REF!,DropData!$C$2:$D$57,2,0)="Yes","Yes","")</f>
        <v>#REF!</v>
      </c>
    </row>
    <row r="528" spans="9:27" x14ac:dyDescent="0.2">
      <c r="I528" s="31" t="e">
        <f t="shared" si="16"/>
        <v>#REF!</v>
      </c>
      <c r="J528" s="31" t="e">
        <f>IF(#REF!="Needs Synthesis",IF(#REF!="","Please enter a sequence for a primer that needs synthesis. ",""),"")</f>
        <v>#REF!</v>
      </c>
      <c r="K528" s="31" t="e">
        <f>IF(ISTEXT(AA528),"",IF(LEFT(#REF!,4)="Free","Please select a primer from the Standard Primer List. ",""))</f>
        <v>#REF!</v>
      </c>
      <c r="L528" s="31" t="e">
        <f>IF(#REF!="","",IF(#REF!="",IF(#REF!="Premixed","","Please enter a Primer Name. "),""))</f>
        <v>#REF!</v>
      </c>
      <c r="M528" s="31" t="e">
        <f>IF(#REF!="Enclosed",IF(LEN(#REF!)&gt;7,"Please check the Primer Barcode as it is longer than 6 digits and may not be valid. ",""),"")</f>
        <v>#REF!</v>
      </c>
      <c r="N528" s="31" t="e">
        <f>IF(ISBLANK(#REF!),"",IF(#REF!="","Please enter a Template Type. ",""))</f>
        <v>#REF!</v>
      </c>
      <c r="O528" s="31" t="e">
        <f>IF(ISBLANK(#REF!),"",IF(#REF!="","Please enter Primer Type. ",""))</f>
        <v>#REF!</v>
      </c>
      <c r="P528" s="31" t="e">
        <f>IF(ISBLANK(#REF!),"",IF(#REF!="","Please enter Product Type. ",""))</f>
        <v>#REF!</v>
      </c>
      <c r="Q528" s="26" t="e">
        <f>IF(#REF!="","",IF(#REF!="","Please enter a sample name for each reaction. ",""))</f>
        <v>#REF!</v>
      </c>
      <c r="AA528" s="31" t="e">
        <f>IF(VLOOKUP(#REF!,DropData!$C$2:$D$57,2,0)="Yes","Yes","")</f>
        <v>#REF!</v>
      </c>
    </row>
    <row r="529" spans="9:27" x14ac:dyDescent="0.2">
      <c r="I529" s="31" t="e">
        <f t="shared" si="16"/>
        <v>#REF!</v>
      </c>
      <c r="J529" s="31" t="e">
        <f>IF(#REF!="Needs Synthesis",IF(#REF!="","Please enter a sequence for a primer that needs synthesis. ",""),"")</f>
        <v>#REF!</v>
      </c>
      <c r="K529" s="31" t="e">
        <f>IF(ISTEXT(AA529),"",IF(LEFT(#REF!,4)="Free","Please select a primer from the Standard Primer List. ",""))</f>
        <v>#REF!</v>
      </c>
      <c r="L529" s="31" t="e">
        <f>IF(#REF!="","",IF(#REF!="",IF(#REF!="Premixed","","Please enter a Primer Name. "),""))</f>
        <v>#REF!</v>
      </c>
      <c r="M529" s="31" t="e">
        <f>IF(#REF!="Enclosed",IF(LEN(#REF!)&gt;7,"Please check the Primer Barcode as it is longer than 6 digits and may not be valid. ",""),"")</f>
        <v>#REF!</v>
      </c>
      <c r="N529" s="31" t="e">
        <f>IF(ISBLANK(#REF!),"",IF(#REF!="","Please enter a Template Type. ",""))</f>
        <v>#REF!</v>
      </c>
      <c r="O529" s="31" t="e">
        <f>IF(ISBLANK(#REF!),"",IF(#REF!="","Please enter Primer Type. ",""))</f>
        <v>#REF!</v>
      </c>
      <c r="P529" s="31" t="e">
        <f>IF(ISBLANK(#REF!),"",IF(#REF!="","Please enter Product Type. ",""))</f>
        <v>#REF!</v>
      </c>
      <c r="Q529" s="26" t="e">
        <f>IF(#REF!="","",IF(#REF!="","Please enter a sample name for each reaction. ",""))</f>
        <v>#REF!</v>
      </c>
      <c r="AA529" s="31" t="e">
        <f>IF(VLOOKUP(#REF!,DropData!$C$2:$D$57,2,0)="Yes","Yes","")</f>
        <v>#REF!</v>
      </c>
    </row>
    <row r="530" spans="9:27" x14ac:dyDescent="0.2">
      <c r="I530" s="31" t="e">
        <f t="shared" si="16"/>
        <v>#REF!</v>
      </c>
      <c r="J530" s="31" t="e">
        <f>IF(#REF!="Needs Synthesis",IF(#REF!="","Please enter a sequence for a primer that needs synthesis. ",""),"")</f>
        <v>#REF!</v>
      </c>
      <c r="K530" s="31" t="e">
        <f>IF(ISTEXT(AA530),"",IF(LEFT(#REF!,4)="Free","Please select a primer from the Standard Primer List. ",""))</f>
        <v>#REF!</v>
      </c>
      <c r="L530" s="31" t="e">
        <f>IF(#REF!="","",IF(#REF!="",IF(#REF!="Premixed","","Please enter a Primer Name. "),""))</f>
        <v>#REF!</v>
      </c>
      <c r="M530" s="31" t="e">
        <f>IF(#REF!="Enclosed",IF(LEN(#REF!)&gt;7,"Please check the Primer Barcode as it is longer than 6 digits and may not be valid. ",""),"")</f>
        <v>#REF!</v>
      </c>
      <c r="N530" s="31" t="e">
        <f>IF(ISBLANK(#REF!),"",IF(#REF!="","Please enter a Template Type. ",""))</f>
        <v>#REF!</v>
      </c>
      <c r="O530" s="31" t="e">
        <f>IF(ISBLANK(#REF!),"",IF(#REF!="","Please enter Primer Type. ",""))</f>
        <v>#REF!</v>
      </c>
      <c r="P530" s="31" t="e">
        <f>IF(ISBLANK(#REF!),"",IF(#REF!="","Please enter Product Type. ",""))</f>
        <v>#REF!</v>
      </c>
      <c r="Q530" s="26" t="e">
        <f>IF(#REF!="","",IF(#REF!="","Please enter a sample name for each reaction. ",""))</f>
        <v>#REF!</v>
      </c>
      <c r="AA530" s="31" t="e">
        <f>IF(VLOOKUP(#REF!,DropData!$C$2:$D$57,2,0)="Yes","Yes","")</f>
        <v>#REF!</v>
      </c>
    </row>
    <row r="531" spans="9:27" x14ac:dyDescent="0.2">
      <c r="I531" s="31" t="e">
        <f t="shared" si="16"/>
        <v>#REF!</v>
      </c>
      <c r="J531" s="31" t="e">
        <f>IF(#REF!="Needs Synthesis",IF(#REF!="","Please enter a sequence for a primer that needs synthesis. ",""),"")</f>
        <v>#REF!</v>
      </c>
      <c r="K531" s="31" t="e">
        <f>IF(ISTEXT(AA531),"",IF(LEFT(#REF!,4)="Free","Please select a primer from the Standard Primer List. ",""))</f>
        <v>#REF!</v>
      </c>
      <c r="L531" s="31" t="e">
        <f>IF(#REF!="","",IF(#REF!="",IF(#REF!="Premixed","","Please enter a Primer Name. "),""))</f>
        <v>#REF!</v>
      </c>
      <c r="M531" s="31" t="e">
        <f>IF(#REF!="Enclosed",IF(LEN(#REF!)&gt;7,"Please check the Primer Barcode as it is longer than 6 digits and may not be valid. ",""),"")</f>
        <v>#REF!</v>
      </c>
      <c r="N531" s="31" t="e">
        <f>IF(ISBLANK(#REF!),"",IF(#REF!="","Please enter a Template Type. ",""))</f>
        <v>#REF!</v>
      </c>
      <c r="O531" s="31" t="e">
        <f>IF(ISBLANK(#REF!),"",IF(#REF!="","Please enter Primer Type. ",""))</f>
        <v>#REF!</v>
      </c>
      <c r="P531" s="31" t="e">
        <f>IF(ISBLANK(#REF!),"",IF(#REF!="","Please enter Product Type. ",""))</f>
        <v>#REF!</v>
      </c>
      <c r="Q531" s="26" t="e">
        <f>IF(#REF!="","",IF(#REF!="","Please enter a sample name for each reaction. ",""))</f>
        <v>#REF!</v>
      </c>
      <c r="AA531" s="31" t="e">
        <f>IF(VLOOKUP(#REF!,DropData!$C$2:$D$57,2,0)="Yes","Yes","")</f>
        <v>#REF!</v>
      </c>
    </row>
    <row r="532" spans="9:27" x14ac:dyDescent="0.2">
      <c r="I532" s="31" t="e">
        <f t="shared" si="16"/>
        <v>#REF!</v>
      </c>
      <c r="J532" s="31" t="e">
        <f>IF(#REF!="Needs Synthesis",IF(#REF!="","Please enter a sequence for a primer that needs synthesis. ",""),"")</f>
        <v>#REF!</v>
      </c>
      <c r="K532" s="31" t="e">
        <f>IF(ISTEXT(AA532),"",IF(LEFT(#REF!,4)="Free","Please select a primer from the Standard Primer List. ",""))</f>
        <v>#REF!</v>
      </c>
      <c r="L532" s="31" t="e">
        <f>IF(#REF!="","",IF(#REF!="",IF(#REF!="Premixed","","Please enter a Primer Name. "),""))</f>
        <v>#REF!</v>
      </c>
      <c r="M532" s="31" t="e">
        <f>IF(#REF!="Enclosed",IF(LEN(#REF!)&gt;7,"Please check the Primer Barcode as it is longer than 6 digits and may not be valid. ",""),"")</f>
        <v>#REF!</v>
      </c>
      <c r="N532" s="31" t="e">
        <f>IF(ISBLANK(#REF!),"",IF(#REF!="","Please enter a Template Type. ",""))</f>
        <v>#REF!</v>
      </c>
      <c r="O532" s="31" t="e">
        <f>IF(ISBLANK(#REF!),"",IF(#REF!="","Please enter Primer Type. ",""))</f>
        <v>#REF!</v>
      </c>
      <c r="P532" s="31" t="e">
        <f>IF(ISBLANK(#REF!),"",IF(#REF!="","Please enter Product Type. ",""))</f>
        <v>#REF!</v>
      </c>
      <c r="Q532" s="26" t="e">
        <f>IF(#REF!="","",IF(#REF!="","Please enter a sample name for each reaction. ",""))</f>
        <v>#REF!</v>
      </c>
      <c r="AA532" s="31" t="e">
        <f>IF(VLOOKUP(#REF!,DropData!$C$2:$D$57,2,0)="Yes","Yes","")</f>
        <v>#REF!</v>
      </c>
    </row>
    <row r="533" spans="9:27" x14ac:dyDescent="0.2">
      <c r="I533" s="31" t="e">
        <f t="shared" si="16"/>
        <v>#REF!</v>
      </c>
      <c r="J533" s="31" t="e">
        <f>IF(#REF!="Needs Synthesis",IF(#REF!="","Please enter a sequence for a primer that needs synthesis. ",""),"")</f>
        <v>#REF!</v>
      </c>
      <c r="K533" s="31" t="e">
        <f>IF(ISTEXT(AA533),"",IF(LEFT(#REF!,4)="Free","Please select a primer from the Standard Primer List. ",""))</f>
        <v>#REF!</v>
      </c>
      <c r="L533" s="31" t="e">
        <f>IF(#REF!="","",IF(#REF!="",IF(#REF!="Premixed","","Please enter a Primer Name. "),""))</f>
        <v>#REF!</v>
      </c>
      <c r="M533" s="31" t="e">
        <f>IF(#REF!="Enclosed",IF(LEN(#REF!)&gt;7,"Please check the Primer Barcode as it is longer than 6 digits and may not be valid. ",""),"")</f>
        <v>#REF!</v>
      </c>
      <c r="N533" s="31" t="e">
        <f>IF(ISBLANK(#REF!),"",IF(#REF!="","Please enter a Template Type. ",""))</f>
        <v>#REF!</v>
      </c>
      <c r="O533" s="31" t="e">
        <f>IF(ISBLANK(#REF!),"",IF(#REF!="","Please enter Primer Type. ",""))</f>
        <v>#REF!</v>
      </c>
      <c r="P533" s="31" t="e">
        <f>IF(ISBLANK(#REF!),"",IF(#REF!="","Please enter Product Type. ",""))</f>
        <v>#REF!</v>
      </c>
      <c r="Q533" s="26" t="e">
        <f>IF(#REF!="","",IF(#REF!="","Please enter a sample name for each reaction. ",""))</f>
        <v>#REF!</v>
      </c>
      <c r="AA533" s="31" t="e">
        <f>IF(VLOOKUP(#REF!,DropData!$C$2:$D$57,2,0)="Yes","Yes","")</f>
        <v>#REF!</v>
      </c>
    </row>
    <row r="534" spans="9:27" x14ac:dyDescent="0.2">
      <c r="I534" s="31" t="e">
        <f t="shared" si="16"/>
        <v>#REF!</v>
      </c>
      <c r="J534" s="31" t="e">
        <f>IF(#REF!="Needs Synthesis",IF(#REF!="","Please enter a sequence for a primer that needs synthesis. ",""),"")</f>
        <v>#REF!</v>
      </c>
      <c r="K534" s="31" t="e">
        <f>IF(ISTEXT(AA534),"",IF(LEFT(#REF!,4)="Free","Please select a primer from the Standard Primer List. ",""))</f>
        <v>#REF!</v>
      </c>
      <c r="L534" s="31" t="e">
        <f>IF(#REF!="","",IF(#REF!="",IF(#REF!="Premixed","","Please enter a Primer Name. "),""))</f>
        <v>#REF!</v>
      </c>
      <c r="M534" s="31" t="e">
        <f>IF(#REF!="Enclosed",IF(LEN(#REF!)&gt;7,"Please check the Primer Barcode as it is longer than 6 digits and may not be valid. ",""),"")</f>
        <v>#REF!</v>
      </c>
      <c r="N534" s="31" t="e">
        <f>IF(ISBLANK(#REF!),"",IF(#REF!="","Please enter a Template Type. ",""))</f>
        <v>#REF!</v>
      </c>
      <c r="O534" s="31" t="e">
        <f>IF(ISBLANK(#REF!),"",IF(#REF!="","Please enter Primer Type. ",""))</f>
        <v>#REF!</v>
      </c>
      <c r="P534" s="31" t="e">
        <f>IF(ISBLANK(#REF!),"",IF(#REF!="","Please enter Product Type. ",""))</f>
        <v>#REF!</v>
      </c>
      <c r="Q534" s="26" t="e">
        <f>IF(#REF!="","",IF(#REF!="","Please enter a sample name for each reaction. ",""))</f>
        <v>#REF!</v>
      </c>
      <c r="AA534" s="31" t="e">
        <f>IF(VLOOKUP(#REF!,DropData!$C$2:$D$57,2,0)="Yes","Yes","")</f>
        <v>#REF!</v>
      </c>
    </row>
    <row r="535" spans="9:27" x14ac:dyDescent="0.2">
      <c r="I535" s="31" t="e">
        <f t="shared" si="16"/>
        <v>#REF!</v>
      </c>
      <c r="J535" s="31" t="e">
        <f>IF(#REF!="Needs Synthesis",IF(#REF!="","Please enter a sequence for a primer that needs synthesis. ",""),"")</f>
        <v>#REF!</v>
      </c>
      <c r="K535" s="31" t="e">
        <f>IF(ISTEXT(AA535),"",IF(LEFT(#REF!,4)="Free","Please select a primer from the Standard Primer List. ",""))</f>
        <v>#REF!</v>
      </c>
      <c r="L535" s="31" t="e">
        <f>IF(#REF!="","",IF(#REF!="",IF(#REF!="Premixed","","Please enter a Primer Name. "),""))</f>
        <v>#REF!</v>
      </c>
      <c r="M535" s="31" t="e">
        <f>IF(#REF!="Enclosed",IF(LEN(#REF!)&gt;7,"Please check the Primer Barcode as it is longer than 6 digits and may not be valid. ",""),"")</f>
        <v>#REF!</v>
      </c>
      <c r="N535" s="31" t="e">
        <f>IF(ISBLANK(#REF!),"",IF(#REF!="","Please enter a Template Type. ",""))</f>
        <v>#REF!</v>
      </c>
      <c r="O535" s="31" t="e">
        <f>IF(ISBLANK(#REF!),"",IF(#REF!="","Please enter Primer Type. ",""))</f>
        <v>#REF!</v>
      </c>
      <c r="P535" s="31" t="e">
        <f>IF(ISBLANK(#REF!),"",IF(#REF!="","Please enter Product Type. ",""))</f>
        <v>#REF!</v>
      </c>
      <c r="Q535" s="26" t="e">
        <f>IF(#REF!="","",IF(#REF!="","Please enter a sample name for each reaction. ",""))</f>
        <v>#REF!</v>
      </c>
      <c r="AA535" s="31" t="e">
        <f>IF(VLOOKUP(#REF!,DropData!$C$2:$D$57,2,0)="Yes","Yes","")</f>
        <v>#REF!</v>
      </c>
    </row>
    <row r="536" spans="9:27" x14ac:dyDescent="0.2">
      <c r="I536" s="31" t="e">
        <f t="shared" si="16"/>
        <v>#REF!</v>
      </c>
      <c r="J536" s="31" t="e">
        <f>IF(#REF!="Needs Synthesis",IF(#REF!="","Please enter a sequence for a primer that needs synthesis. ",""),"")</f>
        <v>#REF!</v>
      </c>
      <c r="K536" s="31" t="e">
        <f>IF(ISTEXT(AA536),"",IF(LEFT(#REF!,4)="Free","Please select a primer from the Standard Primer List. ",""))</f>
        <v>#REF!</v>
      </c>
      <c r="L536" s="31" t="e">
        <f>IF(#REF!="","",IF(#REF!="",IF(#REF!="Premixed","","Please enter a Primer Name. "),""))</f>
        <v>#REF!</v>
      </c>
      <c r="M536" s="31" t="e">
        <f>IF(#REF!="Enclosed",IF(LEN(#REF!)&gt;7,"Please check the Primer Barcode as it is longer than 6 digits and may not be valid. ",""),"")</f>
        <v>#REF!</v>
      </c>
      <c r="N536" s="31" t="e">
        <f>IF(ISBLANK(#REF!),"",IF(#REF!="","Please enter a Template Type. ",""))</f>
        <v>#REF!</v>
      </c>
      <c r="O536" s="31" t="e">
        <f>IF(ISBLANK(#REF!),"",IF(#REF!="","Please enter Primer Type. ",""))</f>
        <v>#REF!</v>
      </c>
      <c r="P536" s="31" t="e">
        <f>IF(ISBLANK(#REF!),"",IF(#REF!="","Please enter Product Type. ",""))</f>
        <v>#REF!</v>
      </c>
      <c r="Q536" s="26" t="e">
        <f>IF(#REF!="","",IF(#REF!="","Please enter a sample name for each reaction. ",""))</f>
        <v>#REF!</v>
      </c>
      <c r="AA536" s="31" t="e">
        <f>IF(VLOOKUP(#REF!,DropData!$C$2:$D$57,2,0)="Yes","Yes","")</f>
        <v>#REF!</v>
      </c>
    </row>
    <row r="537" spans="9:27" x14ac:dyDescent="0.2">
      <c r="I537" s="31" t="e">
        <f t="shared" si="16"/>
        <v>#REF!</v>
      </c>
      <c r="J537" s="31" t="e">
        <f>IF(#REF!="Needs Synthesis",IF(#REF!="","Please enter a sequence for a primer that needs synthesis. ",""),"")</f>
        <v>#REF!</v>
      </c>
      <c r="K537" s="31" t="e">
        <f>IF(ISTEXT(AA537),"",IF(LEFT(#REF!,4)="Free","Please select a primer from the Standard Primer List. ",""))</f>
        <v>#REF!</v>
      </c>
      <c r="L537" s="31" t="e">
        <f>IF(#REF!="","",IF(#REF!="",IF(#REF!="Premixed","","Please enter a Primer Name. "),""))</f>
        <v>#REF!</v>
      </c>
      <c r="M537" s="31" t="e">
        <f>IF(#REF!="Enclosed",IF(LEN(#REF!)&gt;7,"Please check the Primer Barcode as it is longer than 6 digits and may not be valid. ",""),"")</f>
        <v>#REF!</v>
      </c>
      <c r="N537" s="31" t="e">
        <f>IF(ISBLANK(#REF!),"",IF(#REF!="","Please enter a Template Type. ",""))</f>
        <v>#REF!</v>
      </c>
      <c r="O537" s="31" t="e">
        <f>IF(ISBLANK(#REF!),"",IF(#REF!="","Please enter Primer Type. ",""))</f>
        <v>#REF!</v>
      </c>
      <c r="P537" s="31" t="e">
        <f>IF(ISBLANK(#REF!),"",IF(#REF!="","Please enter Product Type. ",""))</f>
        <v>#REF!</v>
      </c>
      <c r="Q537" s="26" t="e">
        <f>IF(#REF!="","",IF(#REF!="","Please enter a sample name for each reaction. ",""))</f>
        <v>#REF!</v>
      </c>
      <c r="AA537" s="31" t="e">
        <f>IF(VLOOKUP(#REF!,DropData!$C$2:$D$57,2,0)="Yes","Yes","")</f>
        <v>#REF!</v>
      </c>
    </row>
    <row r="538" spans="9:27" x14ac:dyDescent="0.2">
      <c r="I538" s="31" t="e">
        <f t="shared" si="16"/>
        <v>#REF!</v>
      </c>
      <c r="J538" s="31" t="e">
        <f>IF(#REF!="Needs Synthesis",IF(#REF!="","Please enter a sequence for a primer that needs synthesis. ",""),"")</f>
        <v>#REF!</v>
      </c>
      <c r="K538" s="31" t="e">
        <f>IF(ISTEXT(AA538),"",IF(LEFT(#REF!,4)="Free","Please select a primer from the Standard Primer List. ",""))</f>
        <v>#REF!</v>
      </c>
      <c r="L538" s="31" t="e">
        <f>IF(#REF!="","",IF(#REF!="",IF(#REF!="Premixed","","Please enter a Primer Name. "),""))</f>
        <v>#REF!</v>
      </c>
      <c r="M538" s="31" t="e">
        <f>IF(#REF!="Enclosed",IF(LEN(#REF!)&gt;7,"Please check the Primer Barcode as it is longer than 6 digits and may not be valid. ",""),"")</f>
        <v>#REF!</v>
      </c>
      <c r="N538" s="31" t="e">
        <f>IF(ISBLANK(#REF!),"",IF(#REF!="","Please enter a Template Type. ",""))</f>
        <v>#REF!</v>
      </c>
      <c r="O538" s="31" t="e">
        <f>IF(ISBLANK(#REF!),"",IF(#REF!="","Please enter Primer Type. ",""))</f>
        <v>#REF!</v>
      </c>
      <c r="P538" s="31" t="e">
        <f>IF(ISBLANK(#REF!),"",IF(#REF!="","Please enter Product Type. ",""))</f>
        <v>#REF!</v>
      </c>
      <c r="Q538" s="26" t="e">
        <f>IF(#REF!="","",IF(#REF!="","Please enter a sample name for each reaction. ",""))</f>
        <v>#REF!</v>
      </c>
      <c r="AA538" s="31" t="e">
        <f>IF(VLOOKUP(#REF!,DropData!$C$2:$D$57,2,0)="Yes","Yes","")</f>
        <v>#REF!</v>
      </c>
    </row>
    <row r="539" spans="9:27" x14ac:dyDescent="0.2">
      <c r="I539" s="31" t="e">
        <f t="shared" si="16"/>
        <v>#REF!</v>
      </c>
      <c r="J539" s="31" t="e">
        <f>IF(#REF!="Needs Synthesis",IF(#REF!="","Please enter a sequence for a primer that needs synthesis. ",""),"")</f>
        <v>#REF!</v>
      </c>
      <c r="K539" s="31" t="e">
        <f>IF(ISTEXT(AA539),"",IF(LEFT(#REF!,4)="Free","Please select a primer from the Standard Primer List. ",""))</f>
        <v>#REF!</v>
      </c>
      <c r="L539" s="31" t="e">
        <f>IF(#REF!="","",IF(#REF!="",IF(#REF!="Premixed","","Please enter a Primer Name. "),""))</f>
        <v>#REF!</v>
      </c>
      <c r="M539" s="31" t="e">
        <f>IF(#REF!="Enclosed",IF(LEN(#REF!)&gt;7,"Please check the Primer Barcode as it is longer than 6 digits and may not be valid. ",""),"")</f>
        <v>#REF!</v>
      </c>
      <c r="N539" s="31" t="e">
        <f>IF(ISBLANK(#REF!),"",IF(#REF!="","Please enter a Template Type. ",""))</f>
        <v>#REF!</v>
      </c>
      <c r="O539" s="31" t="e">
        <f>IF(ISBLANK(#REF!),"",IF(#REF!="","Please enter Primer Type. ",""))</f>
        <v>#REF!</v>
      </c>
      <c r="P539" s="31" t="e">
        <f>IF(ISBLANK(#REF!),"",IF(#REF!="","Please enter Product Type. ",""))</f>
        <v>#REF!</v>
      </c>
      <c r="Q539" s="26" t="e">
        <f>IF(#REF!="","",IF(#REF!="","Please enter a sample name for each reaction. ",""))</f>
        <v>#REF!</v>
      </c>
      <c r="AA539" s="31" t="e">
        <f>IF(VLOOKUP(#REF!,DropData!$C$2:$D$57,2,0)="Yes","Yes","")</f>
        <v>#REF!</v>
      </c>
    </row>
    <row r="540" spans="9:27" x14ac:dyDescent="0.2">
      <c r="I540" s="31" t="e">
        <f t="shared" si="16"/>
        <v>#REF!</v>
      </c>
      <c r="J540" s="31" t="e">
        <f>IF(#REF!="Needs Synthesis",IF(#REF!="","Please enter a sequence for a primer that needs synthesis. ",""),"")</f>
        <v>#REF!</v>
      </c>
      <c r="K540" s="31" t="e">
        <f>IF(ISTEXT(AA540),"",IF(LEFT(#REF!,4)="Free","Please select a primer from the Standard Primer List. ",""))</f>
        <v>#REF!</v>
      </c>
      <c r="L540" s="31" t="e">
        <f>IF(#REF!="","",IF(#REF!="",IF(#REF!="Premixed","","Please enter a Primer Name. "),""))</f>
        <v>#REF!</v>
      </c>
      <c r="M540" s="31" t="e">
        <f>IF(#REF!="Enclosed",IF(LEN(#REF!)&gt;7,"Please check the Primer Barcode as it is longer than 6 digits and may not be valid. ",""),"")</f>
        <v>#REF!</v>
      </c>
      <c r="N540" s="31" t="e">
        <f>IF(ISBLANK(#REF!),"",IF(#REF!="","Please enter a Template Type. ",""))</f>
        <v>#REF!</v>
      </c>
      <c r="O540" s="31" t="e">
        <f>IF(ISBLANK(#REF!),"",IF(#REF!="","Please enter Primer Type. ",""))</f>
        <v>#REF!</v>
      </c>
      <c r="P540" s="31" t="e">
        <f>IF(ISBLANK(#REF!),"",IF(#REF!="","Please enter Product Type. ",""))</f>
        <v>#REF!</v>
      </c>
      <c r="Q540" s="26" t="e">
        <f>IF(#REF!="","",IF(#REF!="","Please enter a sample name for each reaction. ",""))</f>
        <v>#REF!</v>
      </c>
      <c r="AA540" s="31" t="e">
        <f>IF(VLOOKUP(#REF!,DropData!$C$2:$D$57,2,0)="Yes","Yes","")</f>
        <v>#REF!</v>
      </c>
    </row>
    <row r="541" spans="9:27" x14ac:dyDescent="0.2">
      <c r="I541" s="31" t="e">
        <f t="shared" si="16"/>
        <v>#REF!</v>
      </c>
      <c r="J541" s="31" t="e">
        <f>IF(#REF!="Needs Synthesis",IF(#REF!="","Please enter a sequence for a primer that needs synthesis. ",""),"")</f>
        <v>#REF!</v>
      </c>
      <c r="K541" s="31" t="e">
        <f>IF(ISTEXT(AA541),"",IF(LEFT(#REF!,4)="Free","Please select a primer from the Standard Primer List. ",""))</f>
        <v>#REF!</v>
      </c>
      <c r="L541" s="31" t="e">
        <f>IF(#REF!="","",IF(#REF!="",IF(#REF!="Premixed","","Please enter a Primer Name. "),""))</f>
        <v>#REF!</v>
      </c>
      <c r="M541" s="31" t="e">
        <f>IF(#REF!="Enclosed",IF(LEN(#REF!)&gt;7,"Please check the Primer Barcode as it is longer than 6 digits and may not be valid. ",""),"")</f>
        <v>#REF!</v>
      </c>
      <c r="N541" s="31" t="e">
        <f>IF(ISBLANK(#REF!),"",IF(#REF!="","Please enter a Template Type. ",""))</f>
        <v>#REF!</v>
      </c>
      <c r="O541" s="31" t="e">
        <f>IF(ISBLANK(#REF!),"",IF(#REF!="","Please enter Primer Type. ",""))</f>
        <v>#REF!</v>
      </c>
      <c r="P541" s="31" t="e">
        <f>IF(ISBLANK(#REF!),"",IF(#REF!="","Please enter Product Type. ",""))</f>
        <v>#REF!</v>
      </c>
      <c r="Q541" s="26" t="e">
        <f>IF(#REF!="","",IF(#REF!="","Please enter a sample name for each reaction. ",""))</f>
        <v>#REF!</v>
      </c>
      <c r="AA541" s="31" t="e">
        <f>IF(VLOOKUP(#REF!,DropData!$C$2:$D$57,2,0)="Yes","Yes","")</f>
        <v>#REF!</v>
      </c>
    </row>
    <row r="542" spans="9:27" x14ac:dyDescent="0.2">
      <c r="I542" s="31" t="e">
        <f t="shared" si="16"/>
        <v>#REF!</v>
      </c>
      <c r="J542" s="31" t="e">
        <f>IF(#REF!="Needs Synthesis",IF(#REF!="","Please enter a sequence for a primer that needs synthesis. ",""),"")</f>
        <v>#REF!</v>
      </c>
      <c r="K542" s="31" t="e">
        <f>IF(ISTEXT(AA542),"",IF(LEFT(#REF!,4)="Free","Please select a primer from the Standard Primer List. ",""))</f>
        <v>#REF!</v>
      </c>
      <c r="L542" s="31" t="e">
        <f>IF(#REF!="","",IF(#REF!="",IF(#REF!="Premixed","","Please enter a Primer Name. "),""))</f>
        <v>#REF!</v>
      </c>
      <c r="M542" s="31" t="e">
        <f>IF(#REF!="Enclosed",IF(LEN(#REF!)&gt;7,"Please check the Primer Barcode as it is longer than 6 digits and may not be valid. ",""),"")</f>
        <v>#REF!</v>
      </c>
      <c r="N542" s="31" t="e">
        <f>IF(ISBLANK(#REF!),"",IF(#REF!="","Please enter a Template Type. ",""))</f>
        <v>#REF!</v>
      </c>
      <c r="O542" s="31" t="e">
        <f>IF(ISBLANK(#REF!),"",IF(#REF!="","Please enter Primer Type. ",""))</f>
        <v>#REF!</v>
      </c>
      <c r="P542" s="31" t="e">
        <f>IF(ISBLANK(#REF!),"",IF(#REF!="","Please enter Product Type. ",""))</f>
        <v>#REF!</v>
      </c>
      <c r="Q542" s="26" t="e">
        <f>IF(#REF!="","",IF(#REF!="","Please enter a sample name for each reaction. ",""))</f>
        <v>#REF!</v>
      </c>
      <c r="AA542" s="31" t="e">
        <f>IF(VLOOKUP(#REF!,DropData!$C$2:$D$57,2,0)="Yes","Yes","")</f>
        <v>#REF!</v>
      </c>
    </row>
    <row r="543" spans="9:27" x14ac:dyDescent="0.2">
      <c r="I543" s="31" t="e">
        <f t="shared" si="16"/>
        <v>#REF!</v>
      </c>
      <c r="J543" s="31" t="e">
        <f>IF(#REF!="Needs Synthesis",IF(#REF!="","Please enter a sequence for a primer that needs synthesis. ",""),"")</f>
        <v>#REF!</v>
      </c>
      <c r="K543" s="31" t="e">
        <f>IF(ISTEXT(AA543),"",IF(LEFT(#REF!,4)="Free","Please select a primer from the Standard Primer List. ",""))</f>
        <v>#REF!</v>
      </c>
      <c r="L543" s="31" t="e">
        <f>IF(#REF!="","",IF(#REF!="",IF(#REF!="Premixed","","Please enter a Primer Name. "),""))</f>
        <v>#REF!</v>
      </c>
      <c r="M543" s="31" t="e">
        <f>IF(#REF!="Enclosed",IF(LEN(#REF!)&gt;7,"Please check the Primer Barcode as it is longer than 6 digits and may not be valid. ",""),"")</f>
        <v>#REF!</v>
      </c>
      <c r="N543" s="31" t="e">
        <f>IF(ISBLANK(#REF!),"",IF(#REF!="","Please enter a Template Type. ",""))</f>
        <v>#REF!</v>
      </c>
      <c r="O543" s="31" t="e">
        <f>IF(ISBLANK(#REF!),"",IF(#REF!="","Please enter Primer Type. ",""))</f>
        <v>#REF!</v>
      </c>
      <c r="P543" s="31" t="e">
        <f>IF(ISBLANK(#REF!),"",IF(#REF!="","Please enter Product Type. ",""))</f>
        <v>#REF!</v>
      </c>
      <c r="Q543" s="26" t="e">
        <f>IF(#REF!="","",IF(#REF!="","Please enter a sample name for each reaction. ",""))</f>
        <v>#REF!</v>
      </c>
      <c r="AA543" s="31" t="e">
        <f>IF(VLOOKUP(#REF!,DropData!$C$2:$D$57,2,0)="Yes","Yes","")</f>
        <v>#REF!</v>
      </c>
    </row>
    <row r="544" spans="9:27" x14ac:dyDescent="0.2">
      <c r="I544" s="31" t="e">
        <f t="shared" si="16"/>
        <v>#REF!</v>
      </c>
      <c r="J544" s="31" t="e">
        <f>IF(#REF!="Needs Synthesis",IF(#REF!="","Please enter a sequence for a primer that needs synthesis. ",""),"")</f>
        <v>#REF!</v>
      </c>
      <c r="K544" s="31" t="e">
        <f>IF(ISTEXT(AA544),"",IF(LEFT(#REF!,4)="Free","Please select a primer from the Standard Primer List. ",""))</f>
        <v>#REF!</v>
      </c>
      <c r="L544" s="31" t="e">
        <f>IF(#REF!="","",IF(#REF!="",IF(#REF!="Premixed","","Please enter a Primer Name. "),""))</f>
        <v>#REF!</v>
      </c>
      <c r="M544" s="31" t="e">
        <f>IF(#REF!="Enclosed",IF(LEN(#REF!)&gt;7,"Please check the Primer Barcode as it is longer than 6 digits and may not be valid. ",""),"")</f>
        <v>#REF!</v>
      </c>
      <c r="N544" s="31" t="e">
        <f>IF(ISBLANK(#REF!),"",IF(#REF!="","Please enter a Template Type. ",""))</f>
        <v>#REF!</v>
      </c>
      <c r="O544" s="31" t="e">
        <f>IF(ISBLANK(#REF!),"",IF(#REF!="","Please enter Primer Type. ",""))</f>
        <v>#REF!</v>
      </c>
      <c r="P544" s="31" t="e">
        <f>IF(ISBLANK(#REF!),"",IF(#REF!="","Please enter Product Type. ",""))</f>
        <v>#REF!</v>
      </c>
      <c r="Q544" s="26" t="e">
        <f>IF(#REF!="","",IF(#REF!="","Please enter a sample name for each reaction. ",""))</f>
        <v>#REF!</v>
      </c>
      <c r="AA544" s="31" t="e">
        <f>IF(VLOOKUP(#REF!,DropData!$C$2:$D$57,2,0)="Yes","Yes","")</f>
        <v>#REF!</v>
      </c>
    </row>
    <row r="545" spans="9:27" x14ac:dyDescent="0.2">
      <c r="I545" s="31" t="e">
        <f t="shared" si="16"/>
        <v>#REF!</v>
      </c>
      <c r="J545" s="31" t="e">
        <f>IF(#REF!="Needs Synthesis",IF(#REF!="","Please enter a sequence for a primer that needs synthesis. ",""),"")</f>
        <v>#REF!</v>
      </c>
      <c r="K545" s="31" t="e">
        <f>IF(ISTEXT(AA545),"",IF(LEFT(#REF!,4)="Free","Please select a primer from the Standard Primer List. ",""))</f>
        <v>#REF!</v>
      </c>
      <c r="L545" s="31" t="e">
        <f>IF(#REF!="","",IF(#REF!="",IF(#REF!="Premixed","","Please enter a Primer Name. "),""))</f>
        <v>#REF!</v>
      </c>
      <c r="M545" s="31" t="e">
        <f>IF(#REF!="Enclosed",IF(LEN(#REF!)&gt;7,"Please check the Primer Barcode as it is longer than 6 digits and may not be valid. ",""),"")</f>
        <v>#REF!</v>
      </c>
      <c r="N545" s="31" t="e">
        <f>IF(ISBLANK(#REF!),"",IF(#REF!="","Please enter a Template Type. ",""))</f>
        <v>#REF!</v>
      </c>
      <c r="O545" s="31" t="e">
        <f>IF(ISBLANK(#REF!),"",IF(#REF!="","Please enter Primer Type. ",""))</f>
        <v>#REF!</v>
      </c>
      <c r="P545" s="31" t="e">
        <f>IF(ISBLANK(#REF!),"",IF(#REF!="","Please enter Product Type. ",""))</f>
        <v>#REF!</v>
      </c>
      <c r="Q545" s="26" t="e">
        <f>IF(#REF!="","",IF(#REF!="","Please enter a sample name for each reaction. ",""))</f>
        <v>#REF!</v>
      </c>
      <c r="AA545" s="31" t="e">
        <f>IF(VLOOKUP(#REF!,DropData!$C$2:$D$57,2,0)="Yes","Yes","")</f>
        <v>#REF!</v>
      </c>
    </row>
    <row r="546" spans="9:27" x14ac:dyDescent="0.2">
      <c r="I546" s="31" t="e">
        <f t="shared" si="16"/>
        <v>#REF!</v>
      </c>
      <c r="J546" s="31" t="e">
        <f>IF(#REF!="Needs Synthesis",IF(#REF!="","Please enter a sequence for a primer that needs synthesis. ",""),"")</f>
        <v>#REF!</v>
      </c>
      <c r="K546" s="31" t="e">
        <f>IF(ISTEXT(AA546),"",IF(LEFT(#REF!,4)="Free","Please select a primer from the Standard Primer List. ",""))</f>
        <v>#REF!</v>
      </c>
      <c r="L546" s="31" t="e">
        <f>IF(#REF!="","",IF(#REF!="",IF(#REF!="Premixed","","Please enter a Primer Name. "),""))</f>
        <v>#REF!</v>
      </c>
      <c r="M546" s="31" t="e">
        <f>IF(#REF!="Enclosed",IF(LEN(#REF!)&gt;7,"Please check the Primer Barcode as it is longer than 6 digits and may not be valid. ",""),"")</f>
        <v>#REF!</v>
      </c>
      <c r="N546" s="31" t="e">
        <f>IF(ISBLANK(#REF!),"",IF(#REF!="","Please enter a Template Type. ",""))</f>
        <v>#REF!</v>
      </c>
      <c r="O546" s="31" t="e">
        <f>IF(ISBLANK(#REF!),"",IF(#REF!="","Please enter Primer Type. ",""))</f>
        <v>#REF!</v>
      </c>
      <c r="P546" s="31" t="e">
        <f>IF(ISBLANK(#REF!),"",IF(#REF!="","Please enter Product Type. ",""))</f>
        <v>#REF!</v>
      </c>
      <c r="Q546" s="26" t="e">
        <f>IF(#REF!="","",IF(#REF!="","Please enter a sample name for each reaction. ",""))</f>
        <v>#REF!</v>
      </c>
      <c r="AA546" s="31" t="e">
        <f>IF(VLOOKUP(#REF!,DropData!$C$2:$D$57,2,0)="Yes","Yes","")</f>
        <v>#REF!</v>
      </c>
    </row>
    <row r="547" spans="9:27" x14ac:dyDescent="0.2">
      <c r="I547" s="31" t="e">
        <f t="shared" si="16"/>
        <v>#REF!</v>
      </c>
      <c r="J547" s="31" t="e">
        <f>IF(#REF!="Needs Synthesis",IF(#REF!="","Please enter a sequence for a primer that needs synthesis. ",""),"")</f>
        <v>#REF!</v>
      </c>
      <c r="K547" s="31" t="e">
        <f>IF(ISTEXT(AA547),"",IF(LEFT(#REF!,4)="Free","Please select a primer from the Standard Primer List. ",""))</f>
        <v>#REF!</v>
      </c>
      <c r="L547" s="31" t="e">
        <f>IF(#REF!="","",IF(#REF!="",IF(#REF!="Premixed","","Please enter a Primer Name. "),""))</f>
        <v>#REF!</v>
      </c>
      <c r="M547" s="31" t="e">
        <f>IF(#REF!="Enclosed",IF(LEN(#REF!)&gt;7,"Please check the Primer Barcode as it is longer than 6 digits and may not be valid. ",""),"")</f>
        <v>#REF!</v>
      </c>
      <c r="N547" s="31" t="e">
        <f>IF(ISBLANK(#REF!),"",IF(#REF!="","Please enter a Template Type. ",""))</f>
        <v>#REF!</v>
      </c>
      <c r="O547" s="31" t="e">
        <f>IF(ISBLANK(#REF!),"",IF(#REF!="","Please enter Primer Type. ",""))</f>
        <v>#REF!</v>
      </c>
      <c r="P547" s="31" t="e">
        <f>IF(ISBLANK(#REF!),"",IF(#REF!="","Please enter Product Type. ",""))</f>
        <v>#REF!</v>
      </c>
      <c r="Q547" s="26" t="e">
        <f>IF(#REF!="","",IF(#REF!="","Please enter a sample name for each reaction. ",""))</f>
        <v>#REF!</v>
      </c>
      <c r="AA547" s="31" t="e">
        <f>IF(VLOOKUP(#REF!,DropData!$C$2:$D$57,2,0)="Yes","Yes","")</f>
        <v>#REF!</v>
      </c>
    </row>
    <row r="548" spans="9:27" x14ac:dyDescent="0.2">
      <c r="I548" s="31" t="e">
        <f t="shared" si="16"/>
        <v>#REF!</v>
      </c>
      <c r="J548" s="31" t="e">
        <f>IF(#REF!="Needs Synthesis",IF(#REF!="","Please enter a sequence for a primer that needs synthesis. ",""),"")</f>
        <v>#REF!</v>
      </c>
      <c r="K548" s="31" t="e">
        <f>IF(ISTEXT(AA548),"",IF(LEFT(#REF!,4)="Free","Please select a primer from the Standard Primer List. ",""))</f>
        <v>#REF!</v>
      </c>
      <c r="L548" s="31" t="e">
        <f>IF(#REF!="","",IF(#REF!="",IF(#REF!="Premixed","","Please enter a Primer Name. "),""))</f>
        <v>#REF!</v>
      </c>
      <c r="M548" s="31" t="e">
        <f>IF(#REF!="Enclosed",IF(LEN(#REF!)&gt;7,"Please check the Primer Barcode as it is longer than 6 digits and may not be valid. ",""),"")</f>
        <v>#REF!</v>
      </c>
      <c r="N548" s="31" t="e">
        <f>IF(ISBLANK(#REF!),"",IF(#REF!="","Please enter a Template Type. ",""))</f>
        <v>#REF!</v>
      </c>
      <c r="O548" s="31" t="e">
        <f>IF(ISBLANK(#REF!),"",IF(#REF!="","Please enter Primer Type. ",""))</f>
        <v>#REF!</v>
      </c>
      <c r="P548" s="31" t="e">
        <f>IF(ISBLANK(#REF!),"",IF(#REF!="","Please enter Product Type. ",""))</f>
        <v>#REF!</v>
      </c>
      <c r="Q548" s="26" t="e">
        <f>IF(#REF!="","",IF(#REF!="","Please enter a sample name for each reaction. ",""))</f>
        <v>#REF!</v>
      </c>
      <c r="AA548" s="31" t="e">
        <f>IF(VLOOKUP(#REF!,DropData!$C$2:$D$57,2,0)="Yes","Yes","")</f>
        <v>#REF!</v>
      </c>
    </row>
    <row r="549" spans="9:27" x14ac:dyDescent="0.2">
      <c r="I549" s="31" t="e">
        <f t="shared" si="16"/>
        <v>#REF!</v>
      </c>
      <c r="J549" s="31" t="e">
        <f>IF(#REF!="Needs Synthesis",IF(#REF!="","Please enter a sequence for a primer that needs synthesis. ",""),"")</f>
        <v>#REF!</v>
      </c>
      <c r="K549" s="31" t="e">
        <f>IF(ISTEXT(AA549),"",IF(LEFT(#REF!,4)="Free","Please select a primer from the Standard Primer List. ",""))</f>
        <v>#REF!</v>
      </c>
      <c r="L549" s="31" t="e">
        <f>IF(#REF!="","",IF(#REF!="",IF(#REF!="Premixed","","Please enter a Primer Name. "),""))</f>
        <v>#REF!</v>
      </c>
      <c r="M549" s="31" t="e">
        <f>IF(#REF!="Enclosed",IF(LEN(#REF!)&gt;7,"Please check the Primer Barcode as it is longer than 6 digits and may not be valid. ",""),"")</f>
        <v>#REF!</v>
      </c>
      <c r="N549" s="31" t="e">
        <f>IF(ISBLANK(#REF!),"",IF(#REF!="","Please enter a Template Type. ",""))</f>
        <v>#REF!</v>
      </c>
      <c r="O549" s="31" t="e">
        <f>IF(ISBLANK(#REF!),"",IF(#REF!="","Please enter Primer Type. ",""))</f>
        <v>#REF!</v>
      </c>
      <c r="P549" s="31" t="e">
        <f>IF(ISBLANK(#REF!),"",IF(#REF!="","Please enter Product Type. ",""))</f>
        <v>#REF!</v>
      </c>
      <c r="Q549" s="26" t="e">
        <f>IF(#REF!="","",IF(#REF!="","Please enter a sample name for each reaction. ",""))</f>
        <v>#REF!</v>
      </c>
      <c r="AA549" s="31" t="e">
        <f>IF(VLOOKUP(#REF!,DropData!$C$2:$D$57,2,0)="Yes","Yes","")</f>
        <v>#REF!</v>
      </c>
    </row>
    <row r="550" spans="9:27" x14ac:dyDescent="0.2">
      <c r="I550" s="31" t="e">
        <f t="shared" si="16"/>
        <v>#REF!</v>
      </c>
      <c r="J550" s="31" t="e">
        <f>IF(#REF!="Needs Synthesis",IF(#REF!="","Please enter a sequence for a primer that needs synthesis. ",""),"")</f>
        <v>#REF!</v>
      </c>
      <c r="K550" s="31" t="e">
        <f>IF(ISTEXT(AA550),"",IF(LEFT(#REF!,4)="Free","Please select a primer from the Standard Primer List. ",""))</f>
        <v>#REF!</v>
      </c>
      <c r="L550" s="31" t="e">
        <f>IF(#REF!="","",IF(#REF!="",IF(#REF!="Premixed","","Please enter a Primer Name. "),""))</f>
        <v>#REF!</v>
      </c>
      <c r="M550" s="31" t="e">
        <f>IF(#REF!="Enclosed",IF(LEN(#REF!)&gt;7,"Please check the Primer Barcode as it is longer than 6 digits and may not be valid. ",""),"")</f>
        <v>#REF!</v>
      </c>
      <c r="N550" s="31" t="e">
        <f>IF(ISBLANK(#REF!),"",IF(#REF!="","Please enter a Template Type. ",""))</f>
        <v>#REF!</v>
      </c>
      <c r="O550" s="31" t="e">
        <f>IF(ISBLANK(#REF!),"",IF(#REF!="","Please enter Primer Type. ",""))</f>
        <v>#REF!</v>
      </c>
      <c r="P550" s="31" t="e">
        <f>IF(ISBLANK(#REF!),"",IF(#REF!="","Please enter Product Type. ",""))</f>
        <v>#REF!</v>
      </c>
      <c r="Q550" s="26" t="e">
        <f>IF(#REF!="","",IF(#REF!="","Please enter a sample name for each reaction. ",""))</f>
        <v>#REF!</v>
      </c>
      <c r="AA550" s="31" t="e">
        <f>IF(VLOOKUP(#REF!,DropData!$C$2:$D$57,2,0)="Yes","Yes","")</f>
        <v>#REF!</v>
      </c>
    </row>
    <row r="551" spans="9:27" x14ac:dyDescent="0.2">
      <c r="I551" s="31" t="e">
        <f t="shared" ref="I551:I580" si="17">CONCATENATE(J551,K551,L551,M551,N551,O551,P551,Q551,R551,S551,T551,U551)</f>
        <v>#REF!</v>
      </c>
      <c r="J551" s="31" t="e">
        <f>IF(#REF!="Needs Synthesis",IF(#REF!="","Please enter a sequence for a primer that needs synthesis. ",""),"")</f>
        <v>#REF!</v>
      </c>
      <c r="K551" s="31" t="e">
        <f>IF(ISTEXT(AA551),"",IF(LEFT(#REF!,4)="Free","Please select a primer from the Standard Primer List. ",""))</f>
        <v>#REF!</v>
      </c>
      <c r="L551" s="31" t="e">
        <f>IF(#REF!="","",IF(#REF!="",IF(#REF!="Premixed","","Please enter a Primer Name. "),""))</f>
        <v>#REF!</v>
      </c>
      <c r="M551" s="31" t="e">
        <f>IF(#REF!="Enclosed",IF(LEN(#REF!)&gt;7,"Please check the Primer Barcode as it is longer than 6 digits and may not be valid. ",""),"")</f>
        <v>#REF!</v>
      </c>
      <c r="N551" s="31" t="e">
        <f>IF(ISBLANK(#REF!),"",IF(#REF!="","Please enter a Template Type. ",""))</f>
        <v>#REF!</v>
      </c>
      <c r="O551" s="31" t="e">
        <f>IF(ISBLANK(#REF!),"",IF(#REF!="","Please enter Primer Type. ",""))</f>
        <v>#REF!</v>
      </c>
      <c r="P551" s="31" t="e">
        <f>IF(ISBLANK(#REF!),"",IF(#REF!="","Please enter Product Type. ",""))</f>
        <v>#REF!</v>
      </c>
      <c r="Q551" s="26" t="e">
        <f>IF(#REF!="","",IF(#REF!="","Please enter a sample name for each reaction. ",""))</f>
        <v>#REF!</v>
      </c>
      <c r="AA551" s="31" t="e">
        <f>IF(VLOOKUP(#REF!,DropData!$C$2:$D$57,2,0)="Yes","Yes","")</f>
        <v>#REF!</v>
      </c>
    </row>
    <row r="552" spans="9:27" x14ac:dyDescent="0.2">
      <c r="I552" s="31" t="e">
        <f t="shared" si="17"/>
        <v>#REF!</v>
      </c>
      <c r="J552" s="31" t="e">
        <f>IF(#REF!="Needs Synthesis",IF(#REF!="","Please enter a sequence for a primer that needs synthesis. ",""),"")</f>
        <v>#REF!</v>
      </c>
      <c r="K552" s="31" t="e">
        <f>IF(ISTEXT(AA552),"",IF(LEFT(#REF!,4)="Free","Please select a primer from the Standard Primer List. ",""))</f>
        <v>#REF!</v>
      </c>
      <c r="L552" s="31" t="e">
        <f>IF(#REF!="","",IF(#REF!="",IF(#REF!="Premixed","","Please enter a Primer Name. "),""))</f>
        <v>#REF!</v>
      </c>
      <c r="M552" s="31" t="e">
        <f>IF(#REF!="Enclosed",IF(LEN(#REF!)&gt;7,"Please check the Primer Barcode as it is longer than 6 digits and may not be valid. ",""),"")</f>
        <v>#REF!</v>
      </c>
      <c r="N552" s="31" t="e">
        <f>IF(ISBLANK(#REF!),"",IF(#REF!="","Please enter a Template Type. ",""))</f>
        <v>#REF!</v>
      </c>
      <c r="O552" s="31" t="e">
        <f>IF(ISBLANK(#REF!),"",IF(#REF!="","Please enter Primer Type. ",""))</f>
        <v>#REF!</v>
      </c>
      <c r="P552" s="31" t="e">
        <f>IF(ISBLANK(#REF!),"",IF(#REF!="","Please enter Product Type. ",""))</f>
        <v>#REF!</v>
      </c>
      <c r="Q552" s="26" t="e">
        <f>IF(#REF!="","",IF(#REF!="","Please enter a sample name for each reaction. ",""))</f>
        <v>#REF!</v>
      </c>
      <c r="AA552" s="31" t="e">
        <f>IF(VLOOKUP(#REF!,DropData!$C$2:$D$57,2,0)="Yes","Yes","")</f>
        <v>#REF!</v>
      </c>
    </row>
    <row r="553" spans="9:27" x14ac:dyDescent="0.2">
      <c r="I553" s="31" t="e">
        <f t="shared" si="17"/>
        <v>#REF!</v>
      </c>
      <c r="J553" s="31" t="e">
        <f>IF(#REF!="Needs Synthesis",IF(#REF!="","Please enter a sequence for a primer that needs synthesis. ",""),"")</f>
        <v>#REF!</v>
      </c>
      <c r="K553" s="31" t="e">
        <f>IF(ISTEXT(AA553),"",IF(LEFT(#REF!,4)="Free","Please select a primer from the Standard Primer List. ",""))</f>
        <v>#REF!</v>
      </c>
      <c r="L553" s="31" t="e">
        <f>IF(#REF!="","",IF(#REF!="",IF(#REF!="Premixed","","Please enter a Primer Name. "),""))</f>
        <v>#REF!</v>
      </c>
      <c r="M553" s="31" t="e">
        <f>IF(#REF!="Enclosed",IF(LEN(#REF!)&gt;7,"Please check the Primer Barcode as it is longer than 6 digits and may not be valid. ",""),"")</f>
        <v>#REF!</v>
      </c>
      <c r="N553" s="31" t="e">
        <f>IF(ISBLANK(#REF!),"",IF(#REF!="","Please enter a Template Type. ",""))</f>
        <v>#REF!</v>
      </c>
      <c r="O553" s="31" t="e">
        <f>IF(ISBLANK(#REF!),"",IF(#REF!="","Please enter Primer Type. ",""))</f>
        <v>#REF!</v>
      </c>
      <c r="P553" s="31" t="e">
        <f>IF(ISBLANK(#REF!),"",IF(#REF!="","Please enter Product Type. ",""))</f>
        <v>#REF!</v>
      </c>
      <c r="Q553" s="26" t="e">
        <f>IF(#REF!="","",IF(#REF!="","Please enter a sample name for each reaction. ",""))</f>
        <v>#REF!</v>
      </c>
      <c r="AA553" s="31" t="e">
        <f>IF(VLOOKUP(#REF!,DropData!$C$2:$D$57,2,0)="Yes","Yes","")</f>
        <v>#REF!</v>
      </c>
    </row>
    <row r="554" spans="9:27" x14ac:dyDescent="0.2">
      <c r="I554" s="31" t="e">
        <f t="shared" si="17"/>
        <v>#REF!</v>
      </c>
      <c r="J554" s="31" t="e">
        <f>IF(#REF!="Needs Synthesis",IF(#REF!="","Please enter a sequence for a primer that needs synthesis. ",""),"")</f>
        <v>#REF!</v>
      </c>
      <c r="K554" s="31" t="e">
        <f>IF(ISTEXT(AA554),"",IF(LEFT(#REF!,4)="Free","Please select a primer from the Standard Primer List. ",""))</f>
        <v>#REF!</v>
      </c>
      <c r="L554" s="31" t="e">
        <f>IF(#REF!="","",IF(#REF!="",IF(#REF!="Premixed","","Please enter a Primer Name. "),""))</f>
        <v>#REF!</v>
      </c>
      <c r="M554" s="31" t="e">
        <f>IF(#REF!="Enclosed",IF(LEN(#REF!)&gt;7,"Please check the Primer Barcode as it is longer than 6 digits and may not be valid. ",""),"")</f>
        <v>#REF!</v>
      </c>
      <c r="N554" s="31" t="e">
        <f>IF(ISBLANK(#REF!),"",IF(#REF!="","Please enter a Template Type. ",""))</f>
        <v>#REF!</v>
      </c>
      <c r="O554" s="31" t="e">
        <f>IF(ISBLANK(#REF!),"",IF(#REF!="","Please enter Primer Type. ",""))</f>
        <v>#REF!</v>
      </c>
      <c r="P554" s="31" t="e">
        <f>IF(ISBLANK(#REF!),"",IF(#REF!="","Please enter Product Type. ",""))</f>
        <v>#REF!</v>
      </c>
      <c r="Q554" s="26" t="e">
        <f>IF(#REF!="","",IF(#REF!="","Please enter a sample name for each reaction. ",""))</f>
        <v>#REF!</v>
      </c>
      <c r="AA554" s="31" t="e">
        <f>IF(VLOOKUP(#REF!,DropData!$C$2:$D$57,2,0)="Yes","Yes","")</f>
        <v>#REF!</v>
      </c>
    </row>
    <row r="555" spans="9:27" x14ac:dyDescent="0.2">
      <c r="I555" s="31" t="e">
        <f t="shared" si="17"/>
        <v>#REF!</v>
      </c>
      <c r="J555" s="31" t="e">
        <f>IF(#REF!="Needs Synthesis",IF(#REF!="","Please enter a sequence for a primer that needs synthesis. ",""),"")</f>
        <v>#REF!</v>
      </c>
      <c r="K555" s="31" t="e">
        <f>IF(ISTEXT(AA555),"",IF(LEFT(#REF!,4)="Free","Please select a primer from the Standard Primer List. ",""))</f>
        <v>#REF!</v>
      </c>
      <c r="L555" s="31" t="e">
        <f>IF(#REF!="","",IF(#REF!="",IF(#REF!="Premixed","","Please enter a Primer Name. "),""))</f>
        <v>#REF!</v>
      </c>
      <c r="M555" s="31" t="e">
        <f>IF(#REF!="Enclosed",IF(LEN(#REF!)&gt;7,"Please check the Primer Barcode as it is longer than 6 digits and may not be valid. ",""),"")</f>
        <v>#REF!</v>
      </c>
      <c r="N555" s="31" t="e">
        <f>IF(ISBLANK(#REF!),"",IF(#REF!="","Please enter a Template Type. ",""))</f>
        <v>#REF!</v>
      </c>
      <c r="O555" s="31" t="e">
        <f>IF(ISBLANK(#REF!),"",IF(#REF!="","Please enter Primer Type. ",""))</f>
        <v>#REF!</v>
      </c>
      <c r="P555" s="31" t="e">
        <f>IF(ISBLANK(#REF!),"",IF(#REF!="","Please enter Product Type. ",""))</f>
        <v>#REF!</v>
      </c>
      <c r="Q555" s="26" t="e">
        <f>IF(#REF!="","",IF(#REF!="","Please enter a sample name for each reaction. ",""))</f>
        <v>#REF!</v>
      </c>
      <c r="AA555" s="31" t="e">
        <f>IF(VLOOKUP(#REF!,DropData!$C$2:$D$57,2,0)="Yes","Yes","")</f>
        <v>#REF!</v>
      </c>
    </row>
    <row r="556" spans="9:27" x14ac:dyDescent="0.2">
      <c r="I556" s="31" t="e">
        <f t="shared" si="17"/>
        <v>#REF!</v>
      </c>
      <c r="J556" s="31" t="e">
        <f>IF(#REF!="Needs Synthesis",IF(#REF!="","Please enter a sequence for a primer that needs synthesis. ",""),"")</f>
        <v>#REF!</v>
      </c>
      <c r="K556" s="31" t="e">
        <f>IF(ISTEXT(AA556),"",IF(LEFT(#REF!,4)="Free","Please select a primer from the Standard Primer List. ",""))</f>
        <v>#REF!</v>
      </c>
      <c r="L556" s="31" t="e">
        <f>IF(#REF!="","",IF(#REF!="",IF(#REF!="Premixed","","Please enter a Primer Name. "),""))</f>
        <v>#REF!</v>
      </c>
      <c r="M556" s="31" t="e">
        <f>IF(#REF!="Enclosed",IF(LEN(#REF!)&gt;7,"Please check the Primer Barcode as it is longer than 6 digits and may not be valid. ",""),"")</f>
        <v>#REF!</v>
      </c>
      <c r="N556" s="31" t="e">
        <f>IF(ISBLANK(#REF!),"",IF(#REF!="","Please enter a Template Type. ",""))</f>
        <v>#REF!</v>
      </c>
      <c r="O556" s="31" t="e">
        <f>IF(ISBLANK(#REF!),"",IF(#REF!="","Please enter Primer Type. ",""))</f>
        <v>#REF!</v>
      </c>
      <c r="P556" s="31" t="e">
        <f>IF(ISBLANK(#REF!),"",IF(#REF!="","Please enter Product Type. ",""))</f>
        <v>#REF!</v>
      </c>
      <c r="Q556" s="26" t="e">
        <f>IF(#REF!="","",IF(#REF!="","Please enter a sample name for each reaction. ",""))</f>
        <v>#REF!</v>
      </c>
      <c r="AA556" s="31" t="e">
        <f>IF(VLOOKUP(#REF!,DropData!$C$2:$D$57,2,0)="Yes","Yes","")</f>
        <v>#REF!</v>
      </c>
    </row>
    <row r="557" spans="9:27" x14ac:dyDescent="0.2">
      <c r="I557" s="31" t="e">
        <f t="shared" si="17"/>
        <v>#REF!</v>
      </c>
      <c r="J557" s="31" t="e">
        <f>IF(#REF!="Needs Synthesis",IF(#REF!="","Please enter a sequence for a primer that needs synthesis. ",""),"")</f>
        <v>#REF!</v>
      </c>
      <c r="K557" s="31" t="e">
        <f>IF(ISTEXT(AA557),"",IF(LEFT(#REF!,4)="Free","Please select a primer from the Standard Primer List. ",""))</f>
        <v>#REF!</v>
      </c>
      <c r="L557" s="31" t="e">
        <f>IF(#REF!="","",IF(#REF!="",IF(#REF!="Premixed","","Please enter a Primer Name. "),""))</f>
        <v>#REF!</v>
      </c>
      <c r="M557" s="31" t="e">
        <f>IF(#REF!="Enclosed",IF(LEN(#REF!)&gt;7,"Please check the Primer Barcode as it is longer than 6 digits and may not be valid. ",""),"")</f>
        <v>#REF!</v>
      </c>
      <c r="N557" s="31" t="e">
        <f>IF(ISBLANK(#REF!),"",IF(#REF!="","Please enter a Template Type. ",""))</f>
        <v>#REF!</v>
      </c>
      <c r="O557" s="31" t="e">
        <f>IF(ISBLANK(#REF!),"",IF(#REF!="","Please enter Primer Type. ",""))</f>
        <v>#REF!</v>
      </c>
      <c r="P557" s="31" t="e">
        <f>IF(ISBLANK(#REF!),"",IF(#REF!="","Please enter Product Type. ",""))</f>
        <v>#REF!</v>
      </c>
      <c r="Q557" s="26" t="e">
        <f>IF(#REF!="","",IF(#REF!="","Please enter a sample name for each reaction. ",""))</f>
        <v>#REF!</v>
      </c>
      <c r="AA557" s="31" t="e">
        <f>IF(VLOOKUP(#REF!,DropData!$C$2:$D$57,2,0)="Yes","Yes","")</f>
        <v>#REF!</v>
      </c>
    </row>
    <row r="558" spans="9:27" x14ac:dyDescent="0.2">
      <c r="I558" s="31" t="e">
        <f t="shared" si="17"/>
        <v>#REF!</v>
      </c>
      <c r="J558" s="31" t="e">
        <f>IF(#REF!="Needs Synthesis",IF(#REF!="","Please enter a sequence for a primer that needs synthesis. ",""),"")</f>
        <v>#REF!</v>
      </c>
      <c r="K558" s="31" t="e">
        <f>IF(ISTEXT(AA558),"",IF(LEFT(#REF!,4)="Free","Please select a primer from the Standard Primer List. ",""))</f>
        <v>#REF!</v>
      </c>
      <c r="L558" s="31" t="e">
        <f>IF(#REF!="","",IF(#REF!="",IF(#REF!="Premixed","","Please enter a Primer Name. "),""))</f>
        <v>#REF!</v>
      </c>
      <c r="M558" s="31" t="e">
        <f>IF(#REF!="Enclosed",IF(LEN(#REF!)&gt;7,"Please check the Primer Barcode as it is longer than 6 digits and may not be valid. ",""),"")</f>
        <v>#REF!</v>
      </c>
      <c r="N558" s="31" t="e">
        <f>IF(ISBLANK(#REF!),"",IF(#REF!="","Please enter a Template Type. ",""))</f>
        <v>#REF!</v>
      </c>
      <c r="O558" s="31" t="e">
        <f>IF(ISBLANK(#REF!),"",IF(#REF!="","Please enter Primer Type. ",""))</f>
        <v>#REF!</v>
      </c>
      <c r="P558" s="31" t="e">
        <f>IF(ISBLANK(#REF!),"",IF(#REF!="","Please enter Product Type. ",""))</f>
        <v>#REF!</v>
      </c>
      <c r="Q558" s="26" t="e">
        <f>IF(#REF!="","",IF(#REF!="","Please enter a sample name for each reaction. ",""))</f>
        <v>#REF!</v>
      </c>
      <c r="AA558" s="31" t="e">
        <f>IF(VLOOKUP(#REF!,DropData!$C$2:$D$57,2,0)="Yes","Yes","")</f>
        <v>#REF!</v>
      </c>
    </row>
    <row r="559" spans="9:27" x14ac:dyDescent="0.2">
      <c r="I559" s="31" t="e">
        <f t="shared" si="17"/>
        <v>#REF!</v>
      </c>
      <c r="J559" s="31" t="e">
        <f>IF(#REF!="Needs Synthesis",IF(#REF!="","Please enter a sequence for a primer that needs synthesis. ",""),"")</f>
        <v>#REF!</v>
      </c>
      <c r="K559" s="31" t="e">
        <f>IF(ISTEXT(AA559),"",IF(LEFT(#REF!,4)="Free","Please select a primer from the Standard Primer List. ",""))</f>
        <v>#REF!</v>
      </c>
      <c r="L559" s="31" t="e">
        <f>IF(#REF!="","",IF(#REF!="",IF(#REF!="Premixed","","Please enter a Primer Name. "),""))</f>
        <v>#REF!</v>
      </c>
      <c r="M559" s="31" t="e">
        <f>IF(#REF!="Enclosed",IF(LEN(#REF!)&gt;7,"Please check the Primer Barcode as it is longer than 6 digits and may not be valid. ",""),"")</f>
        <v>#REF!</v>
      </c>
      <c r="N559" s="31" t="e">
        <f>IF(ISBLANK(#REF!),"",IF(#REF!="","Please enter a Template Type. ",""))</f>
        <v>#REF!</v>
      </c>
      <c r="O559" s="31" t="e">
        <f>IF(ISBLANK(#REF!),"",IF(#REF!="","Please enter Primer Type. ",""))</f>
        <v>#REF!</v>
      </c>
      <c r="P559" s="31" t="e">
        <f>IF(ISBLANK(#REF!),"",IF(#REF!="","Please enter Product Type. ",""))</f>
        <v>#REF!</v>
      </c>
      <c r="Q559" s="26" t="e">
        <f>IF(#REF!="","",IF(#REF!="","Please enter a sample name for each reaction. ",""))</f>
        <v>#REF!</v>
      </c>
      <c r="AA559" s="31" t="e">
        <f>IF(VLOOKUP(#REF!,DropData!$C$2:$D$57,2,0)="Yes","Yes","")</f>
        <v>#REF!</v>
      </c>
    </row>
    <row r="560" spans="9:27" x14ac:dyDescent="0.2">
      <c r="I560" s="31" t="e">
        <f t="shared" si="17"/>
        <v>#REF!</v>
      </c>
      <c r="J560" s="31" t="e">
        <f>IF(#REF!="Needs Synthesis",IF(#REF!="","Please enter a sequence for a primer that needs synthesis. ",""),"")</f>
        <v>#REF!</v>
      </c>
      <c r="K560" s="31" t="e">
        <f>IF(ISTEXT(AA560),"",IF(LEFT(#REF!,4)="Free","Please select a primer from the Standard Primer List. ",""))</f>
        <v>#REF!</v>
      </c>
      <c r="L560" s="31" t="e">
        <f>IF(#REF!="","",IF(#REF!="",IF(#REF!="Premixed","","Please enter a Primer Name. "),""))</f>
        <v>#REF!</v>
      </c>
      <c r="M560" s="31" t="e">
        <f>IF(#REF!="Enclosed",IF(LEN(#REF!)&gt;7,"Please check the Primer Barcode as it is longer than 6 digits and may not be valid. ",""),"")</f>
        <v>#REF!</v>
      </c>
      <c r="N560" s="31" t="e">
        <f>IF(ISBLANK(#REF!),"",IF(#REF!="","Please enter a Template Type. ",""))</f>
        <v>#REF!</v>
      </c>
      <c r="O560" s="31" t="e">
        <f>IF(ISBLANK(#REF!),"",IF(#REF!="","Please enter Primer Type. ",""))</f>
        <v>#REF!</v>
      </c>
      <c r="P560" s="31" t="e">
        <f>IF(ISBLANK(#REF!),"",IF(#REF!="","Please enter Product Type. ",""))</f>
        <v>#REF!</v>
      </c>
      <c r="Q560" s="26" t="e">
        <f>IF(#REF!="","",IF(#REF!="","Please enter a sample name for each reaction. ",""))</f>
        <v>#REF!</v>
      </c>
      <c r="AA560" s="31" t="e">
        <f>IF(VLOOKUP(#REF!,DropData!$C$2:$D$57,2,0)="Yes","Yes","")</f>
        <v>#REF!</v>
      </c>
    </row>
    <row r="561" spans="9:27" x14ac:dyDescent="0.2">
      <c r="I561" s="31" t="e">
        <f t="shared" si="17"/>
        <v>#REF!</v>
      </c>
      <c r="J561" s="31" t="e">
        <f>IF(#REF!="Needs Synthesis",IF(#REF!="","Please enter a sequence for a primer that needs synthesis. ",""),"")</f>
        <v>#REF!</v>
      </c>
      <c r="K561" s="31" t="e">
        <f>IF(ISTEXT(AA561),"",IF(LEFT(#REF!,4)="Free","Please select a primer from the Standard Primer List. ",""))</f>
        <v>#REF!</v>
      </c>
      <c r="L561" s="31" t="e">
        <f>IF(#REF!="","",IF(#REF!="",IF(#REF!="Premixed","","Please enter a Primer Name. "),""))</f>
        <v>#REF!</v>
      </c>
      <c r="M561" s="31" t="e">
        <f>IF(#REF!="Enclosed",IF(LEN(#REF!)&gt;7,"Please check the Primer Barcode as it is longer than 6 digits and may not be valid. ",""),"")</f>
        <v>#REF!</v>
      </c>
      <c r="N561" s="31" t="e">
        <f>IF(ISBLANK(#REF!),"",IF(#REF!="","Please enter a Template Type. ",""))</f>
        <v>#REF!</v>
      </c>
      <c r="O561" s="31" t="e">
        <f>IF(ISBLANK(#REF!),"",IF(#REF!="","Please enter Primer Type. ",""))</f>
        <v>#REF!</v>
      </c>
      <c r="P561" s="31" t="e">
        <f>IF(ISBLANK(#REF!),"",IF(#REF!="","Please enter Product Type. ",""))</f>
        <v>#REF!</v>
      </c>
      <c r="Q561" s="26" t="e">
        <f>IF(#REF!="","",IF(#REF!="","Please enter a sample name for each reaction. ",""))</f>
        <v>#REF!</v>
      </c>
      <c r="AA561" s="31" t="e">
        <f>IF(VLOOKUP(#REF!,DropData!$C$2:$D$57,2,0)="Yes","Yes","")</f>
        <v>#REF!</v>
      </c>
    </row>
    <row r="562" spans="9:27" x14ac:dyDescent="0.2">
      <c r="I562" s="31" t="e">
        <f t="shared" si="17"/>
        <v>#REF!</v>
      </c>
      <c r="J562" s="31" t="e">
        <f>IF(#REF!="Needs Synthesis",IF(#REF!="","Please enter a sequence for a primer that needs synthesis. ",""),"")</f>
        <v>#REF!</v>
      </c>
      <c r="K562" s="31" t="e">
        <f>IF(ISTEXT(AA562),"",IF(LEFT(#REF!,4)="Free","Please select a primer from the Standard Primer List. ",""))</f>
        <v>#REF!</v>
      </c>
      <c r="L562" s="31" t="e">
        <f>IF(#REF!="","",IF(#REF!="",IF(#REF!="Premixed","","Please enter a Primer Name. "),""))</f>
        <v>#REF!</v>
      </c>
      <c r="M562" s="31" t="e">
        <f>IF(#REF!="Enclosed",IF(LEN(#REF!)&gt;7,"Please check the Primer Barcode as it is longer than 6 digits and may not be valid. ",""),"")</f>
        <v>#REF!</v>
      </c>
      <c r="N562" s="31" t="e">
        <f>IF(ISBLANK(#REF!),"",IF(#REF!="","Please enter a Template Type. ",""))</f>
        <v>#REF!</v>
      </c>
      <c r="O562" s="31" t="e">
        <f>IF(ISBLANK(#REF!),"",IF(#REF!="","Please enter Primer Type. ",""))</f>
        <v>#REF!</v>
      </c>
      <c r="P562" s="31" t="e">
        <f>IF(ISBLANK(#REF!),"",IF(#REF!="","Please enter Product Type. ",""))</f>
        <v>#REF!</v>
      </c>
      <c r="Q562" s="26" t="e">
        <f>IF(#REF!="","",IF(#REF!="","Please enter a sample name for each reaction. ",""))</f>
        <v>#REF!</v>
      </c>
      <c r="AA562" s="31" t="e">
        <f>IF(VLOOKUP(#REF!,DropData!$C$2:$D$57,2,0)="Yes","Yes","")</f>
        <v>#REF!</v>
      </c>
    </row>
    <row r="563" spans="9:27" x14ac:dyDescent="0.2">
      <c r="I563" s="31" t="e">
        <f t="shared" si="17"/>
        <v>#REF!</v>
      </c>
      <c r="J563" s="31" t="e">
        <f>IF(#REF!="Needs Synthesis",IF(#REF!="","Please enter a sequence for a primer that needs synthesis. ",""),"")</f>
        <v>#REF!</v>
      </c>
      <c r="K563" s="31" t="e">
        <f>IF(ISTEXT(AA563),"",IF(LEFT(#REF!,4)="Free","Please select a primer from the Standard Primer List. ",""))</f>
        <v>#REF!</v>
      </c>
      <c r="L563" s="31" t="e">
        <f>IF(#REF!="","",IF(#REF!="",IF(#REF!="Premixed","","Please enter a Primer Name. "),""))</f>
        <v>#REF!</v>
      </c>
      <c r="M563" s="31" t="e">
        <f>IF(#REF!="Enclosed",IF(LEN(#REF!)&gt;7,"Please check the Primer Barcode as it is longer than 6 digits and may not be valid. ",""),"")</f>
        <v>#REF!</v>
      </c>
      <c r="N563" s="31" t="e">
        <f>IF(ISBLANK(#REF!),"",IF(#REF!="","Please enter a Template Type. ",""))</f>
        <v>#REF!</v>
      </c>
      <c r="O563" s="31" t="e">
        <f>IF(ISBLANK(#REF!),"",IF(#REF!="","Please enter Primer Type. ",""))</f>
        <v>#REF!</v>
      </c>
      <c r="P563" s="31" t="e">
        <f>IF(ISBLANK(#REF!),"",IF(#REF!="","Please enter Product Type. ",""))</f>
        <v>#REF!</v>
      </c>
      <c r="Q563" s="26" t="e">
        <f>IF(#REF!="","",IF(#REF!="","Please enter a sample name for each reaction. ",""))</f>
        <v>#REF!</v>
      </c>
      <c r="AA563" s="31" t="e">
        <f>IF(VLOOKUP(#REF!,DropData!$C$2:$D$57,2,0)="Yes","Yes","")</f>
        <v>#REF!</v>
      </c>
    </row>
    <row r="564" spans="9:27" x14ac:dyDescent="0.2">
      <c r="I564" s="31" t="e">
        <f t="shared" si="17"/>
        <v>#REF!</v>
      </c>
      <c r="J564" s="31" t="e">
        <f>IF(#REF!="Needs Synthesis",IF(#REF!="","Please enter a sequence for a primer that needs synthesis. ",""),"")</f>
        <v>#REF!</v>
      </c>
      <c r="K564" s="31" t="e">
        <f>IF(ISTEXT(AA564),"",IF(LEFT(#REF!,4)="Free","Please select a primer from the Standard Primer List. ",""))</f>
        <v>#REF!</v>
      </c>
      <c r="L564" s="31" t="e">
        <f>IF(#REF!="","",IF(#REF!="",IF(#REF!="Premixed","","Please enter a Primer Name. "),""))</f>
        <v>#REF!</v>
      </c>
      <c r="M564" s="31" t="e">
        <f>IF(#REF!="Enclosed",IF(LEN(#REF!)&gt;7,"Please check the Primer Barcode as it is longer than 6 digits and may not be valid. ",""),"")</f>
        <v>#REF!</v>
      </c>
      <c r="N564" s="31" t="e">
        <f>IF(ISBLANK(#REF!),"",IF(#REF!="","Please enter a Template Type. ",""))</f>
        <v>#REF!</v>
      </c>
      <c r="O564" s="31" t="e">
        <f>IF(ISBLANK(#REF!),"",IF(#REF!="","Please enter Primer Type. ",""))</f>
        <v>#REF!</v>
      </c>
      <c r="P564" s="31" t="e">
        <f>IF(ISBLANK(#REF!),"",IF(#REF!="","Please enter Product Type. ",""))</f>
        <v>#REF!</v>
      </c>
      <c r="Q564" s="26" t="e">
        <f>IF(#REF!="","",IF(#REF!="","Please enter a sample name for each reaction. ",""))</f>
        <v>#REF!</v>
      </c>
      <c r="AA564" s="31" t="e">
        <f>IF(VLOOKUP(#REF!,DropData!$C$2:$D$57,2,0)="Yes","Yes","")</f>
        <v>#REF!</v>
      </c>
    </row>
    <row r="565" spans="9:27" x14ac:dyDescent="0.2">
      <c r="I565" s="31" t="e">
        <f t="shared" si="17"/>
        <v>#REF!</v>
      </c>
      <c r="J565" s="31" t="e">
        <f>IF(#REF!="Needs Synthesis",IF(#REF!="","Please enter a sequence for a primer that needs synthesis. ",""),"")</f>
        <v>#REF!</v>
      </c>
      <c r="K565" s="31" t="e">
        <f>IF(ISTEXT(AA565),"",IF(LEFT(#REF!,4)="Free","Please select a primer from the Standard Primer List. ",""))</f>
        <v>#REF!</v>
      </c>
      <c r="L565" s="31" t="e">
        <f>IF(#REF!="","",IF(#REF!="",IF(#REF!="Premixed","","Please enter a Primer Name. "),""))</f>
        <v>#REF!</v>
      </c>
      <c r="M565" s="31" t="e">
        <f>IF(#REF!="Enclosed",IF(LEN(#REF!)&gt;7,"Please check the Primer Barcode as it is longer than 6 digits and may not be valid. ",""),"")</f>
        <v>#REF!</v>
      </c>
      <c r="N565" s="31" t="e">
        <f>IF(ISBLANK(#REF!),"",IF(#REF!="","Please enter a Template Type. ",""))</f>
        <v>#REF!</v>
      </c>
      <c r="O565" s="31" t="e">
        <f>IF(ISBLANK(#REF!),"",IF(#REF!="","Please enter Primer Type. ",""))</f>
        <v>#REF!</v>
      </c>
      <c r="P565" s="31" t="e">
        <f>IF(ISBLANK(#REF!),"",IF(#REF!="","Please enter Product Type. ",""))</f>
        <v>#REF!</v>
      </c>
      <c r="Q565" s="26" t="e">
        <f>IF(#REF!="","",IF(#REF!="","Please enter a sample name for each reaction. ",""))</f>
        <v>#REF!</v>
      </c>
      <c r="AA565" s="31" t="e">
        <f>IF(VLOOKUP(#REF!,DropData!$C$2:$D$57,2,0)="Yes","Yes","")</f>
        <v>#REF!</v>
      </c>
    </row>
    <row r="566" spans="9:27" x14ac:dyDescent="0.2">
      <c r="I566" s="31" t="e">
        <f t="shared" si="17"/>
        <v>#REF!</v>
      </c>
      <c r="J566" s="31" t="e">
        <f>IF(#REF!="Needs Synthesis",IF(#REF!="","Please enter a sequence for a primer that needs synthesis. ",""),"")</f>
        <v>#REF!</v>
      </c>
      <c r="K566" s="31" t="e">
        <f>IF(ISTEXT(AA566),"",IF(LEFT(#REF!,4)="Free","Please select a primer from the Standard Primer List. ",""))</f>
        <v>#REF!</v>
      </c>
      <c r="L566" s="31" t="e">
        <f>IF(#REF!="","",IF(#REF!="",IF(#REF!="Premixed","","Please enter a Primer Name. "),""))</f>
        <v>#REF!</v>
      </c>
      <c r="M566" s="31" t="e">
        <f>IF(#REF!="Enclosed",IF(LEN(#REF!)&gt;7,"Please check the Primer Barcode as it is longer than 6 digits and may not be valid. ",""),"")</f>
        <v>#REF!</v>
      </c>
      <c r="N566" s="31" t="e">
        <f>IF(ISBLANK(#REF!),"",IF(#REF!="","Please enter a Template Type. ",""))</f>
        <v>#REF!</v>
      </c>
      <c r="O566" s="31" t="e">
        <f>IF(ISBLANK(#REF!),"",IF(#REF!="","Please enter Primer Type. ",""))</f>
        <v>#REF!</v>
      </c>
      <c r="P566" s="31" t="e">
        <f>IF(ISBLANK(#REF!),"",IF(#REF!="","Please enter Product Type. ",""))</f>
        <v>#REF!</v>
      </c>
      <c r="Q566" s="26" t="e">
        <f>IF(#REF!="","",IF(#REF!="","Please enter a sample name for each reaction. ",""))</f>
        <v>#REF!</v>
      </c>
      <c r="AA566" s="31" t="e">
        <f>IF(VLOOKUP(#REF!,DropData!$C$2:$D$57,2,0)="Yes","Yes","")</f>
        <v>#REF!</v>
      </c>
    </row>
    <row r="567" spans="9:27" x14ac:dyDescent="0.2">
      <c r="I567" s="31" t="e">
        <f t="shared" si="17"/>
        <v>#REF!</v>
      </c>
      <c r="J567" s="31" t="e">
        <f>IF(#REF!="Needs Synthesis",IF(#REF!="","Please enter a sequence for a primer that needs synthesis. ",""),"")</f>
        <v>#REF!</v>
      </c>
      <c r="K567" s="31" t="e">
        <f>IF(ISTEXT(AA567),"",IF(LEFT(#REF!,4)="Free","Please select a primer from the Standard Primer List. ",""))</f>
        <v>#REF!</v>
      </c>
      <c r="L567" s="31" t="e">
        <f>IF(#REF!="","",IF(#REF!="",IF(#REF!="Premixed","","Please enter a Primer Name. "),""))</f>
        <v>#REF!</v>
      </c>
      <c r="M567" s="31" t="e">
        <f>IF(#REF!="Enclosed",IF(LEN(#REF!)&gt;7,"Please check the Primer Barcode as it is longer than 6 digits and may not be valid. ",""),"")</f>
        <v>#REF!</v>
      </c>
      <c r="N567" s="31" t="e">
        <f>IF(ISBLANK(#REF!),"",IF(#REF!="","Please enter a Template Type. ",""))</f>
        <v>#REF!</v>
      </c>
      <c r="O567" s="31" t="e">
        <f>IF(ISBLANK(#REF!),"",IF(#REF!="","Please enter Primer Type. ",""))</f>
        <v>#REF!</v>
      </c>
      <c r="P567" s="31" t="e">
        <f>IF(ISBLANK(#REF!),"",IF(#REF!="","Please enter Product Type. ",""))</f>
        <v>#REF!</v>
      </c>
      <c r="Q567" s="26" t="e">
        <f>IF(#REF!="","",IF(#REF!="","Please enter a sample name for each reaction. ",""))</f>
        <v>#REF!</v>
      </c>
      <c r="AA567" s="31" t="e">
        <f>IF(VLOOKUP(#REF!,DropData!$C$2:$D$57,2,0)="Yes","Yes","")</f>
        <v>#REF!</v>
      </c>
    </row>
    <row r="568" spans="9:27" x14ac:dyDescent="0.2">
      <c r="I568" s="31" t="e">
        <f t="shared" si="17"/>
        <v>#REF!</v>
      </c>
      <c r="J568" s="31" t="e">
        <f>IF(#REF!="Needs Synthesis",IF(#REF!="","Please enter a sequence for a primer that needs synthesis. ",""),"")</f>
        <v>#REF!</v>
      </c>
      <c r="K568" s="31" t="e">
        <f>IF(ISTEXT(AA568),"",IF(LEFT(#REF!,4)="Free","Please select a primer from the Standard Primer List. ",""))</f>
        <v>#REF!</v>
      </c>
      <c r="L568" s="31" t="e">
        <f>IF(#REF!="","",IF(#REF!="",IF(#REF!="Premixed","","Please enter a Primer Name. "),""))</f>
        <v>#REF!</v>
      </c>
      <c r="M568" s="31" t="e">
        <f>IF(#REF!="Enclosed",IF(LEN(#REF!)&gt;7,"Please check the Primer Barcode as it is longer than 6 digits and may not be valid. ",""),"")</f>
        <v>#REF!</v>
      </c>
      <c r="N568" s="31" t="e">
        <f>IF(ISBLANK(#REF!),"",IF(#REF!="","Please enter a Template Type. ",""))</f>
        <v>#REF!</v>
      </c>
      <c r="O568" s="31" t="e">
        <f>IF(ISBLANK(#REF!),"",IF(#REF!="","Please enter Primer Type. ",""))</f>
        <v>#REF!</v>
      </c>
      <c r="P568" s="31" t="e">
        <f>IF(ISBLANK(#REF!),"",IF(#REF!="","Please enter Product Type. ",""))</f>
        <v>#REF!</v>
      </c>
      <c r="Q568" s="26" t="e">
        <f>IF(#REF!="","",IF(#REF!="","Please enter a sample name for each reaction. ",""))</f>
        <v>#REF!</v>
      </c>
      <c r="AA568" s="31" t="e">
        <f>IF(VLOOKUP(#REF!,DropData!$C$2:$D$57,2,0)="Yes","Yes","")</f>
        <v>#REF!</v>
      </c>
    </row>
    <row r="569" spans="9:27" x14ac:dyDescent="0.2">
      <c r="I569" s="31" t="e">
        <f t="shared" si="17"/>
        <v>#REF!</v>
      </c>
      <c r="J569" s="31" t="e">
        <f>IF(#REF!="Needs Synthesis",IF(#REF!="","Please enter a sequence for a primer that needs synthesis. ",""),"")</f>
        <v>#REF!</v>
      </c>
      <c r="K569" s="31" t="e">
        <f>IF(ISTEXT(AA569),"",IF(LEFT(#REF!,4)="Free","Please select a primer from the Standard Primer List. ",""))</f>
        <v>#REF!</v>
      </c>
      <c r="L569" s="31" t="e">
        <f>IF(#REF!="","",IF(#REF!="",IF(#REF!="Premixed","","Please enter a Primer Name. "),""))</f>
        <v>#REF!</v>
      </c>
      <c r="M569" s="31" t="e">
        <f>IF(#REF!="Enclosed",IF(LEN(#REF!)&gt;7,"Please check the Primer Barcode as it is longer than 6 digits and may not be valid. ",""),"")</f>
        <v>#REF!</v>
      </c>
      <c r="N569" s="31" t="e">
        <f>IF(ISBLANK(#REF!),"",IF(#REF!="","Please enter a Template Type. ",""))</f>
        <v>#REF!</v>
      </c>
      <c r="O569" s="31" t="e">
        <f>IF(ISBLANK(#REF!),"",IF(#REF!="","Please enter Primer Type. ",""))</f>
        <v>#REF!</v>
      </c>
      <c r="P569" s="31" t="e">
        <f>IF(ISBLANK(#REF!),"",IF(#REF!="","Please enter Product Type. ",""))</f>
        <v>#REF!</v>
      </c>
      <c r="Q569" s="26" t="e">
        <f>IF(#REF!="","",IF(#REF!="","Please enter a sample name for each reaction. ",""))</f>
        <v>#REF!</v>
      </c>
      <c r="AA569" s="31" t="e">
        <f>IF(VLOOKUP(#REF!,DropData!$C$2:$D$57,2,0)="Yes","Yes","")</f>
        <v>#REF!</v>
      </c>
    </row>
    <row r="570" spans="9:27" x14ac:dyDescent="0.2">
      <c r="I570" s="31" t="e">
        <f t="shared" si="17"/>
        <v>#REF!</v>
      </c>
      <c r="J570" s="31" t="e">
        <f>IF(#REF!="Needs Synthesis",IF(#REF!="","Please enter a sequence for a primer that needs synthesis. ",""),"")</f>
        <v>#REF!</v>
      </c>
      <c r="K570" s="31" t="e">
        <f>IF(ISTEXT(AA570),"",IF(LEFT(#REF!,4)="Free","Please select a primer from the Standard Primer List. ",""))</f>
        <v>#REF!</v>
      </c>
      <c r="L570" s="31" t="e">
        <f>IF(#REF!="","",IF(#REF!="",IF(#REF!="Premixed","","Please enter a Primer Name. "),""))</f>
        <v>#REF!</v>
      </c>
      <c r="M570" s="31" t="e">
        <f>IF(#REF!="Enclosed",IF(LEN(#REF!)&gt;7,"Please check the Primer Barcode as it is longer than 6 digits and may not be valid. ",""),"")</f>
        <v>#REF!</v>
      </c>
      <c r="N570" s="31" t="e">
        <f>IF(ISBLANK(#REF!),"",IF(#REF!="","Please enter a Template Type. ",""))</f>
        <v>#REF!</v>
      </c>
      <c r="O570" s="31" t="e">
        <f>IF(ISBLANK(#REF!),"",IF(#REF!="","Please enter Primer Type. ",""))</f>
        <v>#REF!</v>
      </c>
      <c r="P570" s="31" t="e">
        <f>IF(ISBLANK(#REF!),"",IF(#REF!="","Please enter Product Type. ",""))</f>
        <v>#REF!</v>
      </c>
      <c r="Q570" s="26" t="e">
        <f>IF(#REF!="","",IF(#REF!="","Please enter a sample name for each reaction. ",""))</f>
        <v>#REF!</v>
      </c>
      <c r="AA570" s="31" t="e">
        <f>IF(VLOOKUP(#REF!,DropData!$C$2:$D$57,2,0)="Yes","Yes","")</f>
        <v>#REF!</v>
      </c>
    </row>
    <row r="571" spans="9:27" x14ac:dyDescent="0.2">
      <c r="I571" s="31" t="e">
        <f t="shared" si="17"/>
        <v>#REF!</v>
      </c>
      <c r="J571" s="31" t="e">
        <f>IF(#REF!="Needs Synthesis",IF(#REF!="","Please enter a sequence for a primer that needs synthesis. ",""),"")</f>
        <v>#REF!</v>
      </c>
      <c r="K571" s="31" t="e">
        <f>IF(ISTEXT(AA571),"",IF(LEFT(#REF!,4)="Free","Please select a primer from the Standard Primer List. ",""))</f>
        <v>#REF!</v>
      </c>
      <c r="L571" s="31" t="e">
        <f>IF(#REF!="","",IF(#REF!="",IF(#REF!="Premixed","","Please enter a Primer Name. "),""))</f>
        <v>#REF!</v>
      </c>
      <c r="M571" s="31" t="e">
        <f>IF(#REF!="Enclosed",IF(LEN(#REF!)&gt;7,"Please check the Primer Barcode as it is longer than 6 digits and may not be valid. ",""),"")</f>
        <v>#REF!</v>
      </c>
      <c r="N571" s="31" t="e">
        <f>IF(ISBLANK(#REF!),"",IF(#REF!="","Please enter a Template Type. ",""))</f>
        <v>#REF!</v>
      </c>
      <c r="O571" s="31" t="e">
        <f>IF(ISBLANK(#REF!),"",IF(#REF!="","Please enter Primer Type. ",""))</f>
        <v>#REF!</v>
      </c>
      <c r="P571" s="31" t="e">
        <f>IF(ISBLANK(#REF!),"",IF(#REF!="","Please enter Product Type. ",""))</f>
        <v>#REF!</v>
      </c>
      <c r="Q571" s="26" t="e">
        <f>IF(#REF!="","",IF(#REF!="","Please enter a sample name for each reaction. ",""))</f>
        <v>#REF!</v>
      </c>
      <c r="AA571" s="31" t="e">
        <f>IF(VLOOKUP(#REF!,DropData!$C$2:$D$57,2,0)="Yes","Yes","")</f>
        <v>#REF!</v>
      </c>
    </row>
    <row r="572" spans="9:27" x14ac:dyDescent="0.2">
      <c r="I572" s="31" t="e">
        <f t="shared" si="17"/>
        <v>#REF!</v>
      </c>
      <c r="J572" s="31" t="e">
        <f>IF(#REF!="Needs Synthesis",IF(#REF!="","Please enter a sequence for a primer that needs synthesis. ",""),"")</f>
        <v>#REF!</v>
      </c>
      <c r="K572" s="31" t="e">
        <f>IF(ISTEXT(AA572),"",IF(LEFT(#REF!,4)="Free","Please select a primer from the Standard Primer List. ",""))</f>
        <v>#REF!</v>
      </c>
      <c r="L572" s="31" t="e">
        <f>IF(#REF!="","",IF(#REF!="",IF(#REF!="Premixed","","Please enter a Primer Name. "),""))</f>
        <v>#REF!</v>
      </c>
      <c r="M572" s="31" t="e">
        <f>IF(#REF!="Enclosed",IF(LEN(#REF!)&gt;7,"Please check the Primer Barcode as it is longer than 6 digits and may not be valid. ",""),"")</f>
        <v>#REF!</v>
      </c>
      <c r="N572" s="31" t="e">
        <f>IF(ISBLANK(#REF!),"",IF(#REF!="","Please enter a Template Type. ",""))</f>
        <v>#REF!</v>
      </c>
      <c r="O572" s="31" t="e">
        <f>IF(ISBLANK(#REF!),"",IF(#REF!="","Please enter Primer Type. ",""))</f>
        <v>#REF!</v>
      </c>
      <c r="P572" s="31" t="e">
        <f>IF(ISBLANK(#REF!),"",IF(#REF!="","Please enter Product Type. ",""))</f>
        <v>#REF!</v>
      </c>
      <c r="Q572" s="26" t="e">
        <f>IF(#REF!="","",IF(#REF!="","Please enter a sample name for each reaction. ",""))</f>
        <v>#REF!</v>
      </c>
      <c r="AA572" s="31" t="e">
        <f>IF(VLOOKUP(#REF!,DropData!$C$2:$D$57,2,0)="Yes","Yes","")</f>
        <v>#REF!</v>
      </c>
    </row>
    <row r="573" spans="9:27" x14ac:dyDescent="0.2">
      <c r="I573" s="31" t="e">
        <f t="shared" si="17"/>
        <v>#REF!</v>
      </c>
      <c r="J573" s="31" t="e">
        <f>IF(#REF!="Needs Synthesis",IF(#REF!="","Please enter a sequence for a primer that needs synthesis. ",""),"")</f>
        <v>#REF!</v>
      </c>
      <c r="K573" s="31" t="e">
        <f>IF(ISTEXT(AA573),"",IF(LEFT(#REF!,4)="Free","Please select a primer from the Standard Primer List. ",""))</f>
        <v>#REF!</v>
      </c>
      <c r="L573" s="31" t="e">
        <f>IF(#REF!="","",IF(#REF!="",IF(#REF!="Premixed","","Please enter a Primer Name. "),""))</f>
        <v>#REF!</v>
      </c>
      <c r="M573" s="31" t="e">
        <f>IF(#REF!="Enclosed",IF(LEN(#REF!)&gt;7,"Please check the Primer Barcode as it is longer than 6 digits and may not be valid. ",""),"")</f>
        <v>#REF!</v>
      </c>
      <c r="N573" s="31" t="e">
        <f>IF(ISBLANK(#REF!),"",IF(#REF!="","Please enter a Template Type. ",""))</f>
        <v>#REF!</v>
      </c>
      <c r="O573" s="31" t="e">
        <f>IF(ISBLANK(#REF!),"",IF(#REF!="","Please enter Primer Type. ",""))</f>
        <v>#REF!</v>
      </c>
      <c r="P573" s="31" t="e">
        <f>IF(ISBLANK(#REF!),"",IF(#REF!="","Please enter Product Type. ",""))</f>
        <v>#REF!</v>
      </c>
      <c r="Q573" s="26" t="e">
        <f>IF(#REF!="","",IF(#REF!="","Please enter a sample name for each reaction. ",""))</f>
        <v>#REF!</v>
      </c>
      <c r="AA573" s="31" t="e">
        <f>IF(VLOOKUP(#REF!,DropData!$C$2:$D$57,2,0)="Yes","Yes","")</f>
        <v>#REF!</v>
      </c>
    </row>
    <row r="574" spans="9:27" x14ac:dyDescent="0.2">
      <c r="I574" s="31" t="e">
        <f t="shared" si="17"/>
        <v>#REF!</v>
      </c>
      <c r="J574" s="31" t="e">
        <f>IF(#REF!="Needs Synthesis",IF(#REF!="","Please enter a sequence for a primer that needs synthesis. ",""),"")</f>
        <v>#REF!</v>
      </c>
      <c r="K574" s="31" t="e">
        <f>IF(ISTEXT(AA574),"",IF(LEFT(#REF!,4)="Free","Please select a primer from the Standard Primer List. ",""))</f>
        <v>#REF!</v>
      </c>
      <c r="L574" s="31" t="e">
        <f>IF(#REF!="","",IF(#REF!="",IF(#REF!="Premixed","","Please enter a Primer Name. "),""))</f>
        <v>#REF!</v>
      </c>
      <c r="M574" s="31" t="e">
        <f>IF(#REF!="Enclosed",IF(LEN(#REF!)&gt;7,"Please check the Primer Barcode as it is longer than 6 digits and may not be valid. ",""),"")</f>
        <v>#REF!</v>
      </c>
      <c r="N574" s="31" t="e">
        <f>IF(ISBLANK(#REF!),"",IF(#REF!="","Please enter a Template Type. ",""))</f>
        <v>#REF!</v>
      </c>
      <c r="O574" s="31" t="e">
        <f>IF(ISBLANK(#REF!),"",IF(#REF!="","Please enter Primer Type. ",""))</f>
        <v>#REF!</v>
      </c>
      <c r="P574" s="31" t="e">
        <f>IF(ISBLANK(#REF!),"",IF(#REF!="","Please enter Product Type. ",""))</f>
        <v>#REF!</v>
      </c>
      <c r="Q574" s="26" t="e">
        <f>IF(#REF!="","",IF(#REF!="","Please enter a sample name for each reaction. ",""))</f>
        <v>#REF!</v>
      </c>
      <c r="AA574" s="31" t="e">
        <f>IF(VLOOKUP(#REF!,DropData!$C$2:$D$57,2,0)="Yes","Yes","")</f>
        <v>#REF!</v>
      </c>
    </row>
    <row r="575" spans="9:27" x14ac:dyDescent="0.2">
      <c r="I575" s="31" t="e">
        <f t="shared" si="17"/>
        <v>#REF!</v>
      </c>
      <c r="J575" s="31" t="e">
        <f>IF(#REF!="Needs Synthesis",IF(#REF!="","Please enter a sequence for a primer that needs synthesis. ",""),"")</f>
        <v>#REF!</v>
      </c>
      <c r="K575" s="31" t="e">
        <f>IF(ISTEXT(AA575),"",IF(LEFT(#REF!,4)="Free","Please select a primer from the Standard Primer List. ",""))</f>
        <v>#REF!</v>
      </c>
      <c r="L575" s="31" t="e">
        <f>IF(#REF!="","",IF(#REF!="",IF(#REF!="Premixed","","Please enter a Primer Name. "),""))</f>
        <v>#REF!</v>
      </c>
      <c r="M575" s="31" t="e">
        <f>IF(#REF!="Enclosed",IF(LEN(#REF!)&gt;7,"Please check the Primer Barcode as it is longer than 6 digits and may not be valid. ",""),"")</f>
        <v>#REF!</v>
      </c>
      <c r="N575" s="31" t="e">
        <f>IF(ISBLANK(#REF!),"",IF(#REF!="","Please enter a Template Type. ",""))</f>
        <v>#REF!</v>
      </c>
      <c r="O575" s="31" t="e">
        <f>IF(ISBLANK(#REF!),"",IF(#REF!="","Please enter Primer Type. ",""))</f>
        <v>#REF!</v>
      </c>
      <c r="P575" s="31" t="e">
        <f>IF(ISBLANK(#REF!),"",IF(#REF!="","Please enter Product Type. ",""))</f>
        <v>#REF!</v>
      </c>
      <c r="Q575" s="26" t="e">
        <f>IF(#REF!="","",IF(#REF!="","Please enter a sample name for each reaction. ",""))</f>
        <v>#REF!</v>
      </c>
      <c r="AA575" s="31" t="e">
        <f>IF(VLOOKUP(#REF!,DropData!$C$2:$D$57,2,0)="Yes","Yes","")</f>
        <v>#REF!</v>
      </c>
    </row>
    <row r="576" spans="9:27" x14ac:dyDescent="0.2">
      <c r="I576" s="31" t="e">
        <f t="shared" si="17"/>
        <v>#REF!</v>
      </c>
      <c r="J576" s="31" t="e">
        <f>IF(#REF!="Needs Synthesis",IF(#REF!="","Please enter a sequence for a primer that needs synthesis. ",""),"")</f>
        <v>#REF!</v>
      </c>
      <c r="K576" s="31" t="e">
        <f>IF(ISTEXT(AA576),"",IF(LEFT(#REF!,4)="Free","Please select a primer from the Standard Primer List. ",""))</f>
        <v>#REF!</v>
      </c>
      <c r="L576" s="31" t="e">
        <f>IF(#REF!="","",IF(#REF!="",IF(#REF!="Premixed","","Please enter a Primer Name. "),""))</f>
        <v>#REF!</v>
      </c>
      <c r="M576" s="31" t="e">
        <f>IF(#REF!="Enclosed",IF(LEN(#REF!)&gt;7,"Please check the Primer Barcode as it is longer than 6 digits and may not be valid. ",""),"")</f>
        <v>#REF!</v>
      </c>
      <c r="N576" s="31" t="e">
        <f>IF(ISBLANK(#REF!),"",IF(#REF!="","Please enter a Template Type. ",""))</f>
        <v>#REF!</v>
      </c>
      <c r="O576" s="31" t="e">
        <f>IF(ISBLANK(#REF!),"",IF(#REF!="","Please enter Primer Type. ",""))</f>
        <v>#REF!</v>
      </c>
      <c r="P576" s="31" t="e">
        <f>IF(ISBLANK(#REF!),"",IF(#REF!="","Please enter Product Type. ",""))</f>
        <v>#REF!</v>
      </c>
      <c r="Q576" s="26" t="e">
        <f>IF(#REF!="","",IF(#REF!="","Please enter a sample name for each reaction. ",""))</f>
        <v>#REF!</v>
      </c>
      <c r="AA576" s="31" t="e">
        <f>IF(VLOOKUP(#REF!,DropData!$C$2:$D$57,2,0)="Yes","Yes","")</f>
        <v>#REF!</v>
      </c>
    </row>
    <row r="577" spans="8:27" x14ac:dyDescent="0.2">
      <c r="I577" s="31" t="e">
        <f t="shared" si="17"/>
        <v>#REF!</v>
      </c>
      <c r="J577" s="31" t="e">
        <f>IF(#REF!="Needs Synthesis",IF(#REF!="","Please enter a sequence for a primer that needs synthesis. ",""),"")</f>
        <v>#REF!</v>
      </c>
      <c r="K577" s="31" t="e">
        <f>IF(ISTEXT(AA577),"",IF(LEFT(#REF!,4)="Free","Please select a primer from the Standard Primer List. ",""))</f>
        <v>#REF!</v>
      </c>
      <c r="L577" s="31" t="e">
        <f>IF(#REF!="","",IF(#REF!="",IF(#REF!="Premixed","","Please enter a Primer Name. "),""))</f>
        <v>#REF!</v>
      </c>
      <c r="M577" s="31" t="e">
        <f>IF(#REF!="Enclosed",IF(LEN(#REF!)&gt;7,"Please check the Primer Barcode as it is longer than 6 digits and may not be valid. ",""),"")</f>
        <v>#REF!</v>
      </c>
      <c r="N577" s="31" t="e">
        <f>IF(ISBLANK(#REF!),"",IF(#REF!="","Please enter a Template Type. ",""))</f>
        <v>#REF!</v>
      </c>
      <c r="O577" s="31" t="e">
        <f>IF(ISBLANK(#REF!),"",IF(#REF!="","Please enter Primer Type. ",""))</f>
        <v>#REF!</v>
      </c>
      <c r="P577" s="31" t="e">
        <f>IF(ISBLANK(#REF!),"",IF(#REF!="","Please enter Product Type. ",""))</f>
        <v>#REF!</v>
      </c>
      <c r="Q577" s="26" t="e">
        <f>IF(#REF!="","",IF(#REF!="","Please enter a sample name for each reaction. ",""))</f>
        <v>#REF!</v>
      </c>
      <c r="AA577" s="31" t="e">
        <f>IF(VLOOKUP(#REF!,DropData!$C$2:$D$57,2,0)="Yes","Yes","")</f>
        <v>#REF!</v>
      </c>
    </row>
    <row r="578" spans="8:27" x14ac:dyDescent="0.2">
      <c r="I578" s="31" t="e">
        <f t="shared" si="17"/>
        <v>#REF!</v>
      </c>
      <c r="J578" s="31" t="e">
        <f>IF(#REF!="Needs Synthesis",IF(#REF!="","Please enter a sequence for a primer that needs synthesis. ",""),"")</f>
        <v>#REF!</v>
      </c>
      <c r="K578" s="31" t="e">
        <f>IF(ISTEXT(AA578),"",IF(LEFT(#REF!,4)="Free","Please select a primer from the Standard Primer List. ",""))</f>
        <v>#REF!</v>
      </c>
      <c r="L578" s="31" t="e">
        <f>IF(#REF!="","",IF(#REF!="",IF(#REF!="Premixed","","Please enter a Primer Name. "),""))</f>
        <v>#REF!</v>
      </c>
      <c r="M578" s="31" t="e">
        <f>IF(#REF!="Enclosed",IF(LEN(#REF!)&gt;7,"Please check the Primer Barcode as it is longer than 6 digits and may not be valid. ",""),"")</f>
        <v>#REF!</v>
      </c>
      <c r="N578" s="31" t="e">
        <f>IF(ISBLANK(#REF!),"",IF(#REF!="","Please enter a Template Type. ",""))</f>
        <v>#REF!</v>
      </c>
      <c r="O578" s="31" t="e">
        <f>IF(ISBLANK(#REF!),"",IF(#REF!="","Please enter Primer Type. ",""))</f>
        <v>#REF!</v>
      </c>
      <c r="P578" s="31" t="e">
        <f>IF(ISBLANK(#REF!),"",IF(#REF!="","Please enter Product Type. ",""))</f>
        <v>#REF!</v>
      </c>
      <c r="Q578" s="26" t="e">
        <f>IF(#REF!="","",IF(#REF!="","Please enter a sample name for each reaction. ",""))</f>
        <v>#REF!</v>
      </c>
      <c r="AA578" s="31" t="e">
        <f>IF(VLOOKUP(#REF!,DropData!$C$2:$D$57,2,0)="Yes","Yes","")</f>
        <v>#REF!</v>
      </c>
    </row>
    <row r="579" spans="8:27" x14ac:dyDescent="0.2">
      <c r="I579" s="31" t="e">
        <f t="shared" si="17"/>
        <v>#REF!</v>
      </c>
      <c r="J579" s="31" t="e">
        <f>IF(#REF!="Needs Synthesis",IF(#REF!="","Please enter a sequence for a primer that needs synthesis. ",""),"")</f>
        <v>#REF!</v>
      </c>
      <c r="K579" s="31" t="e">
        <f>IF(ISTEXT(AA579),"",IF(LEFT(#REF!,4)="Free","Please select a primer from the Standard Primer List. ",""))</f>
        <v>#REF!</v>
      </c>
      <c r="L579" s="31" t="e">
        <f>IF(#REF!="","",IF(#REF!="",IF(#REF!="Premixed","","Please enter a Primer Name. "),""))</f>
        <v>#REF!</v>
      </c>
      <c r="M579" s="31" t="e">
        <f>IF(#REF!="Enclosed",IF(LEN(#REF!)&gt;7,"Please check the Primer Barcode as it is longer than 6 digits and may not be valid. ",""),"")</f>
        <v>#REF!</v>
      </c>
      <c r="N579" s="31" t="e">
        <f>IF(ISBLANK(#REF!),"",IF(#REF!="","Please enter a Template Type. ",""))</f>
        <v>#REF!</v>
      </c>
      <c r="O579" s="31" t="e">
        <f>IF(ISBLANK(#REF!),"",IF(#REF!="","Please enter Primer Type. ",""))</f>
        <v>#REF!</v>
      </c>
      <c r="P579" s="31" t="e">
        <f>IF(ISBLANK(#REF!),"",IF(#REF!="","Please enter Product Type. ",""))</f>
        <v>#REF!</v>
      </c>
      <c r="Q579" s="26" t="e">
        <f>IF(#REF!="","",IF(#REF!="","Please enter a sample name for each reaction. ",""))</f>
        <v>#REF!</v>
      </c>
      <c r="AA579" s="31" t="e">
        <f>IF(VLOOKUP(#REF!,DropData!$C$2:$D$57,2,0)="Yes","Yes","")</f>
        <v>#REF!</v>
      </c>
    </row>
    <row r="580" spans="8:27" x14ac:dyDescent="0.2">
      <c r="I580" s="31" t="e">
        <f t="shared" si="17"/>
        <v>#REF!</v>
      </c>
      <c r="J580" s="31" t="e">
        <f>IF(#REF!="Needs Synthesis",IF(#REF!="","Please enter a sequence for a primer that needs synthesis. ",""),"")</f>
        <v>#REF!</v>
      </c>
      <c r="K580" s="31" t="e">
        <f>IF(ISTEXT(AA580),"",IF(LEFT(#REF!,4)="Free","Please select a primer from the Standard Primer List. ",""))</f>
        <v>#REF!</v>
      </c>
      <c r="L580" s="31" t="e">
        <f>IF(#REF!="","",IF(#REF!="",IF(#REF!="Premixed","","Please enter a Primer Name. "),""))</f>
        <v>#REF!</v>
      </c>
      <c r="M580" s="31" t="e">
        <f>IF(#REF!="Enclosed",IF(LEN(#REF!)&gt;7,"Please check the Primer Barcode as it is longer than 6 digits and may not be valid. ",""),"")</f>
        <v>#REF!</v>
      </c>
      <c r="N580" s="31" t="e">
        <f>IF(ISBLANK(#REF!),"",IF(#REF!="","Please enter a Template Type. ",""))</f>
        <v>#REF!</v>
      </c>
      <c r="O580" s="31" t="e">
        <f>IF(ISBLANK(#REF!),"",IF(#REF!="","Please enter Primer Type. ",""))</f>
        <v>#REF!</v>
      </c>
      <c r="P580" s="31" t="e">
        <f>IF(ISBLANK(#REF!),"",IF(#REF!="","Please enter Product Type. ",""))</f>
        <v>#REF!</v>
      </c>
      <c r="Q580" s="26" t="e">
        <f>IF(#REF!="","",IF(#REF!="","Please enter a sample name for each reaction. ",""))</f>
        <v>#REF!</v>
      </c>
      <c r="AA580" s="31" t="e">
        <f>IF(VLOOKUP(#REF!,DropData!$C$2:$D$57,2,0)="Yes","Yes","")</f>
        <v>#REF!</v>
      </c>
    </row>
    <row r="583" spans="8:27" x14ac:dyDescent="0.2">
      <c r="H583" s="28" t="s">
        <v>69</v>
      </c>
      <c r="I583" s="28" t="s">
        <v>50</v>
      </c>
      <c r="J583" s="29" t="s">
        <v>51</v>
      </c>
      <c r="K583" s="29" t="s">
        <v>52</v>
      </c>
      <c r="L583" s="29" t="s">
        <v>53</v>
      </c>
      <c r="M583" s="29" t="s">
        <v>54</v>
      </c>
      <c r="N583" s="29" t="s">
        <v>55</v>
      </c>
      <c r="O583" s="29" t="s">
        <v>56</v>
      </c>
      <c r="P583" s="29" t="s">
        <v>57</v>
      </c>
      <c r="Q583" s="101" t="s">
        <v>83</v>
      </c>
      <c r="R583" s="28"/>
      <c r="S583" s="28"/>
      <c r="T583" s="28"/>
      <c r="U583" s="28"/>
      <c r="V583" s="28"/>
      <c r="W583" s="28"/>
      <c r="X583" s="28"/>
      <c r="Y583" s="28"/>
      <c r="Z583" s="28"/>
      <c r="AA583" s="28"/>
    </row>
    <row r="584" spans="8:27" x14ac:dyDescent="0.2">
      <c r="I584" s="31" t="e">
        <f t="shared" ref="I584:I615" si="18">CONCATENATE(J584,K584,L584,M584,N584,O584,P584,Q584,R584,S584,T584,U584)</f>
        <v>#REF!</v>
      </c>
      <c r="J584" s="31" t="e">
        <f>IF(#REF!="Needs Synthesis",IF(#REF!="","Please enter a sequence for a primer that needs synthesis. ",""),"")</f>
        <v>#REF!</v>
      </c>
      <c r="K584" s="31" t="e">
        <f>IF(ISTEXT(AA584),"",IF(LEFT(#REF!,4)="Free","Please select a primer from the Standard Primer List. ",""))</f>
        <v>#REF!</v>
      </c>
      <c r="L584" s="31" t="e">
        <f>IF(#REF!="","",IF(#REF!="",IF(#REF!="Premixed","","Please enter a Primer Name. "),""))</f>
        <v>#REF!</v>
      </c>
      <c r="M584" s="31" t="e">
        <f>IF(#REF!="Enclosed",IF(LEN(#REF!)&gt;7,"Please check the Primer Barcode as it is longer than 6 digits and may not be valid. ",""),"")</f>
        <v>#REF!</v>
      </c>
      <c r="N584" s="31" t="e">
        <f>IF(ISBLANK(#REF!),"",IF(#REF!="","Please enter a Template Type. ",""))</f>
        <v>#REF!</v>
      </c>
      <c r="O584" s="31" t="e">
        <f>IF(ISBLANK(#REF!),"",IF(#REF!="","Please enter Primer Type. ",""))</f>
        <v>#REF!</v>
      </c>
      <c r="P584" s="31" t="e">
        <f>IF(ISBLANK(#REF!),"",IF(#REF!="","Please enter Product Type. ",""))</f>
        <v>#REF!</v>
      </c>
      <c r="Q584" s="26" t="e">
        <f>IF(#REF!="","",IF(#REF!="","Please enter a sample name for each reaction. ",""))</f>
        <v>#REF!</v>
      </c>
      <c r="AA584" s="31" t="e">
        <f>IF(VLOOKUP(#REF!,DropData!$C$2:$D$57,2,0)="Yes","Yes","")</f>
        <v>#REF!</v>
      </c>
    </row>
    <row r="585" spans="8:27" x14ac:dyDescent="0.2">
      <c r="I585" s="31" t="e">
        <f t="shared" si="18"/>
        <v>#REF!</v>
      </c>
      <c r="J585" s="31" t="e">
        <f>IF(#REF!="Needs Synthesis",IF(#REF!="","Please enter a sequence for a primer that needs synthesis. ",""),"")</f>
        <v>#REF!</v>
      </c>
      <c r="K585" s="31" t="e">
        <f>IF(ISTEXT(AA585),"",IF(LEFT(#REF!,4)="Free","Please select a primer from the Standard Primer List. ",""))</f>
        <v>#REF!</v>
      </c>
      <c r="L585" s="31" t="e">
        <f>IF(#REF!="","",IF(#REF!="",IF(#REF!="Premixed","","Please enter a Primer Name. "),""))</f>
        <v>#REF!</v>
      </c>
      <c r="M585" s="31" t="e">
        <f>IF(#REF!="Enclosed",IF(LEN(#REF!)&gt;7,"Please check the Primer Barcode as it is longer than 6 digits and may not be valid. ",""),"")</f>
        <v>#REF!</v>
      </c>
      <c r="N585" s="31" t="e">
        <f>IF(ISBLANK(#REF!),"",IF(#REF!="","Please enter a Template Type. ",""))</f>
        <v>#REF!</v>
      </c>
      <c r="O585" s="31" t="e">
        <f>IF(ISBLANK(#REF!),"",IF(#REF!="","Please enter Primer Type. ",""))</f>
        <v>#REF!</v>
      </c>
      <c r="P585" s="31" t="e">
        <f>IF(ISBLANK(#REF!),"",IF(#REF!="","Please enter Product Type. ",""))</f>
        <v>#REF!</v>
      </c>
      <c r="Q585" s="26" t="e">
        <f>IF(#REF!="","",IF(#REF!="","Please enter a sample name for each reaction. ",""))</f>
        <v>#REF!</v>
      </c>
      <c r="AA585" s="31" t="e">
        <f>IF(VLOOKUP(#REF!,DropData!$C$2:$D$57,2,0)="Yes","Yes","")</f>
        <v>#REF!</v>
      </c>
    </row>
    <row r="586" spans="8:27" x14ac:dyDescent="0.2">
      <c r="I586" s="31" t="e">
        <f t="shared" si="18"/>
        <v>#REF!</v>
      </c>
      <c r="J586" s="31" t="e">
        <f>IF(#REF!="Needs Synthesis",IF(#REF!="","Please enter a sequence for a primer that needs synthesis. ",""),"")</f>
        <v>#REF!</v>
      </c>
      <c r="K586" s="31" t="e">
        <f>IF(ISTEXT(AA586),"",IF(LEFT(#REF!,4)="Free","Please select a primer from the Standard Primer List. ",""))</f>
        <v>#REF!</v>
      </c>
      <c r="L586" s="31" t="e">
        <f>IF(#REF!="","",IF(#REF!="",IF(#REF!="Premixed","","Please enter a Primer Name. "),""))</f>
        <v>#REF!</v>
      </c>
      <c r="M586" s="31" t="e">
        <f>IF(#REF!="Enclosed",IF(LEN(#REF!)&gt;7,"Please check the Primer Barcode as it is longer than 6 digits and may not be valid. ",""),"")</f>
        <v>#REF!</v>
      </c>
      <c r="N586" s="31" t="e">
        <f>IF(ISBLANK(#REF!),"",IF(#REF!="","Please enter a Template Type. ",""))</f>
        <v>#REF!</v>
      </c>
      <c r="O586" s="31" t="e">
        <f>IF(ISBLANK(#REF!),"",IF(#REF!="","Please enter Primer Type. ",""))</f>
        <v>#REF!</v>
      </c>
      <c r="P586" s="31" t="e">
        <f>IF(ISBLANK(#REF!),"",IF(#REF!="","Please enter Product Type. ",""))</f>
        <v>#REF!</v>
      </c>
      <c r="Q586" s="26" t="e">
        <f>IF(#REF!="","",IF(#REF!="","Please enter a sample name for each reaction. ",""))</f>
        <v>#REF!</v>
      </c>
      <c r="AA586" s="31" t="e">
        <f>IF(VLOOKUP(#REF!,DropData!$C$2:$D$57,2,0)="Yes","Yes","")</f>
        <v>#REF!</v>
      </c>
    </row>
    <row r="587" spans="8:27" x14ac:dyDescent="0.2">
      <c r="I587" s="31" t="e">
        <f t="shared" si="18"/>
        <v>#REF!</v>
      </c>
      <c r="J587" s="31" t="e">
        <f>IF(#REF!="Needs Synthesis",IF(#REF!="","Please enter a sequence for a primer that needs synthesis. ",""),"")</f>
        <v>#REF!</v>
      </c>
      <c r="K587" s="31" t="e">
        <f>IF(ISTEXT(AA587),"",IF(LEFT(#REF!,4)="Free","Please select a primer from the Standard Primer List. ",""))</f>
        <v>#REF!</v>
      </c>
      <c r="L587" s="31" t="e">
        <f>IF(#REF!="","",IF(#REF!="",IF(#REF!="Premixed","","Please enter a Primer Name. "),""))</f>
        <v>#REF!</v>
      </c>
      <c r="M587" s="31" t="e">
        <f>IF(#REF!="Enclosed",IF(LEN(#REF!)&gt;7,"Please check the Primer Barcode as it is longer than 6 digits and may not be valid. ",""),"")</f>
        <v>#REF!</v>
      </c>
      <c r="N587" s="31" t="e">
        <f>IF(ISBLANK(#REF!),"",IF(#REF!="","Please enter a Template Type. ",""))</f>
        <v>#REF!</v>
      </c>
      <c r="O587" s="31" t="e">
        <f>IF(ISBLANK(#REF!),"",IF(#REF!="","Please enter Primer Type. ",""))</f>
        <v>#REF!</v>
      </c>
      <c r="P587" s="31" t="e">
        <f>IF(ISBLANK(#REF!),"",IF(#REF!="","Please enter Product Type. ",""))</f>
        <v>#REF!</v>
      </c>
      <c r="Q587" s="26" t="e">
        <f>IF(#REF!="","",IF(#REF!="","Please enter a sample name for each reaction. ",""))</f>
        <v>#REF!</v>
      </c>
      <c r="AA587" s="31" t="e">
        <f>IF(VLOOKUP(#REF!,DropData!$C$2:$D$57,2,0)="Yes","Yes","")</f>
        <v>#REF!</v>
      </c>
    </row>
    <row r="588" spans="8:27" x14ac:dyDescent="0.2">
      <c r="I588" s="31" t="e">
        <f t="shared" si="18"/>
        <v>#REF!</v>
      </c>
      <c r="J588" s="31" t="e">
        <f>IF(#REF!="Needs Synthesis",IF(#REF!="","Please enter a sequence for a primer that needs synthesis. ",""),"")</f>
        <v>#REF!</v>
      </c>
      <c r="K588" s="31" t="e">
        <f>IF(ISTEXT(AA588),"",IF(LEFT(#REF!,4)="Free","Please select a primer from the Standard Primer List. ",""))</f>
        <v>#REF!</v>
      </c>
      <c r="L588" s="31" t="e">
        <f>IF(#REF!="","",IF(#REF!="",IF(#REF!="Premixed","","Please enter a Primer Name. "),""))</f>
        <v>#REF!</v>
      </c>
      <c r="M588" s="31" t="e">
        <f>IF(#REF!="Enclosed",IF(LEN(#REF!)&gt;7,"Please check the Primer Barcode as it is longer than 6 digits and may not be valid. ",""),"")</f>
        <v>#REF!</v>
      </c>
      <c r="N588" s="31" t="e">
        <f>IF(ISBLANK(#REF!),"",IF(#REF!="","Please enter a Template Type. ",""))</f>
        <v>#REF!</v>
      </c>
      <c r="O588" s="31" t="e">
        <f>IF(ISBLANK(#REF!),"",IF(#REF!="","Please enter Primer Type. ",""))</f>
        <v>#REF!</v>
      </c>
      <c r="P588" s="31" t="e">
        <f>IF(ISBLANK(#REF!),"",IF(#REF!="","Please enter Product Type. ",""))</f>
        <v>#REF!</v>
      </c>
      <c r="Q588" s="26" t="e">
        <f>IF(#REF!="","",IF(#REF!="","Please enter a sample name for each reaction. ",""))</f>
        <v>#REF!</v>
      </c>
      <c r="AA588" s="31" t="e">
        <f>IF(VLOOKUP(#REF!,DropData!$C$2:$D$57,2,0)="Yes","Yes","")</f>
        <v>#REF!</v>
      </c>
    </row>
    <row r="589" spans="8:27" x14ac:dyDescent="0.2">
      <c r="I589" s="31" t="e">
        <f t="shared" si="18"/>
        <v>#REF!</v>
      </c>
      <c r="J589" s="31" t="e">
        <f>IF(#REF!="Needs Synthesis",IF(#REF!="","Please enter a sequence for a primer that needs synthesis. ",""),"")</f>
        <v>#REF!</v>
      </c>
      <c r="K589" s="31" t="e">
        <f>IF(ISTEXT(AA589),"",IF(LEFT(#REF!,4)="Free","Please select a primer from the Standard Primer List. ",""))</f>
        <v>#REF!</v>
      </c>
      <c r="L589" s="31" t="e">
        <f>IF(#REF!="","",IF(#REF!="",IF(#REF!="Premixed","","Please enter a Primer Name. "),""))</f>
        <v>#REF!</v>
      </c>
      <c r="M589" s="31" t="e">
        <f>IF(#REF!="Enclosed",IF(LEN(#REF!)&gt;7,"Please check the Primer Barcode as it is longer than 6 digits and may not be valid. ",""),"")</f>
        <v>#REF!</v>
      </c>
      <c r="N589" s="31" t="e">
        <f>IF(ISBLANK(#REF!),"",IF(#REF!="","Please enter a Template Type. ",""))</f>
        <v>#REF!</v>
      </c>
      <c r="O589" s="31" t="e">
        <f>IF(ISBLANK(#REF!),"",IF(#REF!="","Please enter Primer Type. ",""))</f>
        <v>#REF!</v>
      </c>
      <c r="P589" s="31" t="e">
        <f>IF(ISBLANK(#REF!),"",IF(#REF!="","Please enter Product Type. ",""))</f>
        <v>#REF!</v>
      </c>
      <c r="Q589" s="26" t="e">
        <f>IF(#REF!="","",IF(#REF!="","Please enter a sample name for each reaction. ",""))</f>
        <v>#REF!</v>
      </c>
      <c r="AA589" s="31" t="e">
        <f>IF(VLOOKUP(#REF!,DropData!$C$2:$D$57,2,0)="Yes","Yes","")</f>
        <v>#REF!</v>
      </c>
    </row>
    <row r="590" spans="8:27" x14ac:dyDescent="0.2">
      <c r="I590" s="31" t="e">
        <f t="shared" si="18"/>
        <v>#REF!</v>
      </c>
      <c r="J590" s="31" t="e">
        <f>IF(#REF!="Needs Synthesis",IF(#REF!="","Please enter a sequence for a primer that needs synthesis. ",""),"")</f>
        <v>#REF!</v>
      </c>
      <c r="K590" s="31" t="e">
        <f>IF(ISTEXT(AA590),"",IF(LEFT(#REF!,4)="Free","Please select a primer from the Standard Primer List. ",""))</f>
        <v>#REF!</v>
      </c>
      <c r="L590" s="31" t="e">
        <f>IF(#REF!="","",IF(#REF!="",IF(#REF!="Premixed","","Please enter a Primer Name. "),""))</f>
        <v>#REF!</v>
      </c>
      <c r="M590" s="31" t="e">
        <f>IF(#REF!="Enclosed",IF(LEN(#REF!)&gt;7,"Please check the Primer Barcode as it is longer than 6 digits and may not be valid. ",""),"")</f>
        <v>#REF!</v>
      </c>
      <c r="N590" s="31" t="e">
        <f>IF(ISBLANK(#REF!),"",IF(#REF!="","Please enter a Template Type. ",""))</f>
        <v>#REF!</v>
      </c>
      <c r="O590" s="31" t="e">
        <f>IF(ISBLANK(#REF!),"",IF(#REF!="","Please enter Primer Type. ",""))</f>
        <v>#REF!</v>
      </c>
      <c r="P590" s="31" t="e">
        <f>IF(ISBLANK(#REF!),"",IF(#REF!="","Please enter Product Type. ",""))</f>
        <v>#REF!</v>
      </c>
      <c r="Q590" s="26" t="e">
        <f>IF(#REF!="","",IF(#REF!="","Please enter a sample name for each reaction. ",""))</f>
        <v>#REF!</v>
      </c>
      <c r="AA590" s="31" t="e">
        <f>IF(VLOOKUP(#REF!,DropData!$C$2:$D$57,2,0)="Yes","Yes","")</f>
        <v>#REF!</v>
      </c>
    </row>
    <row r="591" spans="8:27" x14ac:dyDescent="0.2">
      <c r="I591" s="31" t="e">
        <f t="shared" si="18"/>
        <v>#REF!</v>
      </c>
      <c r="J591" s="31" t="e">
        <f>IF(#REF!="Needs Synthesis",IF(#REF!="","Please enter a sequence for a primer that needs synthesis. ",""),"")</f>
        <v>#REF!</v>
      </c>
      <c r="K591" s="31" t="e">
        <f>IF(ISTEXT(AA591),"",IF(LEFT(#REF!,4)="Free","Please select a primer from the Standard Primer List. ",""))</f>
        <v>#REF!</v>
      </c>
      <c r="L591" s="31" t="e">
        <f>IF(#REF!="","",IF(#REF!="",IF(#REF!="Premixed","","Please enter a Primer Name. "),""))</f>
        <v>#REF!</v>
      </c>
      <c r="M591" s="31" t="e">
        <f>IF(#REF!="Enclosed",IF(LEN(#REF!)&gt;7,"Please check the Primer Barcode as it is longer than 6 digits and may not be valid. ",""),"")</f>
        <v>#REF!</v>
      </c>
      <c r="N591" s="31" t="e">
        <f>IF(ISBLANK(#REF!),"",IF(#REF!="","Please enter a Template Type. ",""))</f>
        <v>#REF!</v>
      </c>
      <c r="O591" s="31" t="e">
        <f>IF(ISBLANK(#REF!),"",IF(#REF!="","Please enter Primer Type. ",""))</f>
        <v>#REF!</v>
      </c>
      <c r="P591" s="31" t="e">
        <f>IF(ISBLANK(#REF!),"",IF(#REF!="","Please enter Product Type. ",""))</f>
        <v>#REF!</v>
      </c>
      <c r="Q591" s="26" t="e">
        <f>IF(#REF!="","",IF(#REF!="","Please enter a sample name for each reaction. ",""))</f>
        <v>#REF!</v>
      </c>
      <c r="AA591" s="31" t="e">
        <f>IF(VLOOKUP(#REF!,DropData!$C$2:$D$57,2,0)="Yes","Yes","")</f>
        <v>#REF!</v>
      </c>
    </row>
    <row r="592" spans="8:27" x14ac:dyDescent="0.2">
      <c r="I592" s="31" t="e">
        <f t="shared" si="18"/>
        <v>#REF!</v>
      </c>
      <c r="J592" s="31" t="e">
        <f>IF(#REF!="Needs Synthesis",IF(#REF!="","Please enter a sequence for a primer that needs synthesis. ",""),"")</f>
        <v>#REF!</v>
      </c>
      <c r="K592" s="31" t="e">
        <f>IF(ISTEXT(AA592),"",IF(LEFT(#REF!,4)="Free","Please select a primer from the Standard Primer List. ",""))</f>
        <v>#REF!</v>
      </c>
      <c r="L592" s="31" t="e">
        <f>IF(#REF!="","",IF(#REF!="",IF(#REF!="Premixed","","Please enter a Primer Name. "),""))</f>
        <v>#REF!</v>
      </c>
      <c r="M592" s="31" t="e">
        <f>IF(#REF!="Enclosed",IF(LEN(#REF!)&gt;7,"Please check the Primer Barcode as it is longer than 6 digits and may not be valid. ",""),"")</f>
        <v>#REF!</v>
      </c>
      <c r="N592" s="31" t="e">
        <f>IF(ISBLANK(#REF!),"",IF(#REF!="","Please enter a Template Type. ",""))</f>
        <v>#REF!</v>
      </c>
      <c r="O592" s="31" t="e">
        <f>IF(ISBLANK(#REF!),"",IF(#REF!="","Please enter Primer Type. ",""))</f>
        <v>#REF!</v>
      </c>
      <c r="P592" s="31" t="e">
        <f>IF(ISBLANK(#REF!),"",IF(#REF!="","Please enter Product Type. ",""))</f>
        <v>#REF!</v>
      </c>
      <c r="Q592" s="26" t="e">
        <f>IF(#REF!="","",IF(#REF!="","Please enter a sample name for each reaction. ",""))</f>
        <v>#REF!</v>
      </c>
      <c r="AA592" s="31" t="e">
        <f>IF(VLOOKUP(#REF!,DropData!$C$2:$D$57,2,0)="Yes","Yes","")</f>
        <v>#REF!</v>
      </c>
    </row>
    <row r="593" spans="9:27" x14ac:dyDescent="0.2">
      <c r="I593" s="31" t="e">
        <f t="shared" si="18"/>
        <v>#REF!</v>
      </c>
      <c r="J593" s="31" t="e">
        <f>IF(#REF!="Needs Synthesis",IF(#REF!="","Please enter a sequence for a primer that needs synthesis. ",""),"")</f>
        <v>#REF!</v>
      </c>
      <c r="K593" s="31" t="e">
        <f>IF(ISTEXT(AA593),"",IF(LEFT(#REF!,4)="Free","Please select a primer from the Standard Primer List. ",""))</f>
        <v>#REF!</v>
      </c>
      <c r="L593" s="31" t="e">
        <f>IF(#REF!="","",IF(#REF!="",IF(#REF!="Premixed","","Please enter a Primer Name. "),""))</f>
        <v>#REF!</v>
      </c>
      <c r="M593" s="31" t="e">
        <f>IF(#REF!="Enclosed",IF(LEN(#REF!)&gt;7,"Please check the Primer Barcode as it is longer than 6 digits and may not be valid. ",""),"")</f>
        <v>#REF!</v>
      </c>
      <c r="N593" s="31" t="e">
        <f>IF(ISBLANK(#REF!),"",IF(#REF!="","Please enter a Template Type. ",""))</f>
        <v>#REF!</v>
      </c>
      <c r="O593" s="31" t="e">
        <f>IF(ISBLANK(#REF!),"",IF(#REF!="","Please enter Primer Type. ",""))</f>
        <v>#REF!</v>
      </c>
      <c r="P593" s="31" t="e">
        <f>IF(ISBLANK(#REF!),"",IF(#REF!="","Please enter Product Type. ",""))</f>
        <v>#REF!</v>
      </c>
      <c r="Q593" s="26" t="e">
        <f>IF(#REF!="","",IF(#REF!="","Please enter a sample name for each reaction. ",""))</f>
        <v>#REF!</v>
      </c>
      <c r="AA593" s="31" t="e">
        <f>IF(VLOOKUP(#REF!,DropData!$C$2:$D$57,2,0)="Yes","Yes","")</f>
        <v>#REF!</v>
      </c>
    </row>
    <row r="594" spans="9:27" x14ac:dyDescent="0.2">
      <c r="I594" s="31" t="e">
        <f t="shared" si="18"/>
        <v>#REF!</v>
      </c>
      <c r="J594" s="31" t="e">
        <f>IF(#REF!="Needs Synthesis",IF(#REF!="","Please enter a sequence for a primer that needs synthesis. ",""),"")</f>
        <v>#REF!</v>
      </c>
      <c r="K594" s="31" t="e">
        <f>IF(ISTEXT(AA594),"",IF(LEFT(#REF!,4)="Free","Please select a primer from the Standard Primer List. ",""))</f>
        <v>#REF!</v>
      </c>
      <c r="L594" s="31" t="e">
        <f>IF(#REF!="","",IF(#REF!="",IF(#REF!="Premixed","","Please enter a Primer Name. "),""))</f>
        <v>#REF!</v>
      </c>
      <c r="M594" s="31" t="e">
        <f>IF(#REF!="Enclosed",IF(LEN(#REF!)&gt;7,"Please check the Primer Barcode as it is longer than 6 digits and may not be valid. ",""),"")</f>
        <v>#REF!</v>
      </c>
      <c r="N594" s="31" t="e">
        <f>IF(ISBLANK(#REF!),"",IF(#REF!="","Please enter a Template Type. ",""))</f>
        <v>#REF!</v>
      </c>
      <c r="O594" s="31" t="e">
        <f>IF(ISBLANK(#REF!),"",IF(#REF!="","Please enter Primer Type. ",""))</f>
        <v>#REF!</v>
      </c>
      <c r="P594" s="31" t="e">
        <f>IF(ISBLANK(#REF!),"",IF(#REF!="","Please enter Product Type. ",""))</f>
        <v>#REF!</v>
      </c>
      <c r="Q594" s="26" t="e">
        <f>IF(#REF!="","",IF(#REF!="","Please enter a sample name for each reaction. ",""))</f>
        <v>#REF!</v>
      </c>
      <c r="AA594" s="31" t="e">
        <f>IF(VLOOKUP(#REF!,DropData!$C$2:$D$57,2,0)="Yes","Yes","")</f>
        <v>#REF!</v>
      </c>
    </row>
    <row r="595" spans="9:27" x14ac:dyDescent="0.2">
      <c r="I595" s="31" t="e">
        <f t="shared" si="18"/>
        <v>#REF!</v>
      </c>
      <c r="J595" s="31" t="e">
        <f>IF(#REF!="Needs Synthesis",IF(#REF!="","Please enter a sequence for a primer that needs synthesis. ",""),"")</f>
        <v>#REF!</v>
      </c>
      <c r="K595" s="31" t="e">
        <f>IF(ISTEXT(AA595),"",IF(LEFT(#REF!,4)="Free","Please select a primer from the Standard Primer List. ",""))</f>
        <v>#REF!</v>
      </c>
      <c r="L595" s="31" t="e">
        <f>IF(#REF!="","",IF(#REF!="",IF(#REF!="Premixed","","Please enter a Primer Name. "),""))</f>
        <v>#REF!</v>
      </c>
      <c r="M595" s="31" t="e">
        <f>IF(#REF!="Enclosed",IF(LEN(#REF!)&gt;7,"Please check the Primer Barcode as it is longer than 6 digits and may not be valid. ",""),"")</f>
        <v>#REF!</v>
      </c>
      <c r="N595" s="31" t="e">
        <f>IF(ISBLANK(#REF!),"",IF(#REF!="","Please enter a Template Type. ",""))</f>
        <v>#REF!</v>
      </c>
      <c r="O595" s="31" t="e">
        <f>IF(ISBLANK(#REF!),"",IF(#REF!="","Please enter Primer Type. ",""))</f>
        <v>#REF!</v>
      </c>
      <c r="P595" s="31" t="e">
        <f>IF(ISBLANK(#REF!),"",IF(#REF!="","Please enter Product Type. ",""))</f>
        <v>#REF!</v>
      </c>
      <c r="Q595" s="26" t="e">
        <f>IF(#REF!="","",IF(#REF!="","Please enter a sample name for each reaction. ",""))</f>
        <v>#REF!</v>
      </c>
      <c r="AA595" s="31" t="e">
        <f>IF(VLOOKUP(#REF!,DropData!$C$2:$D$57,2,0)="Yes","Yes","")</f>
        <v>#REF!</v>
      </c>
    </row>
    <row r="596" spans="9:27" x14ac:dyDescent="0.2">
      <c r="I596" s="31" t="e">
        <f t="shared" si="18"/>
        <v>#REF!</v>
      </c>
      <c r="J596" s="31" t="e">
        <f>IF(#REF!="Needs Synthesis",IF(#REF!="","Please enter a sequence for a primer that needs synthesis. ",""),"")</f>
        <v>#REF!</v>
      </c>
      <c r="K596" s="31" t="e">
        <f>IF(ISTEXT(AA596),"",IF(LEFT(#REF!,4)="Free","Please select a primer from the Standard Primer List. ",""))</f>
        <v>#REF!</v>
      </c>
      <c r="L596" s="31" t="e">
        <f>IF(#REF!="","",IF(#REF!="",IF(#REF!="Premixed","","Please enter a Primer Name. "),""))</f>
        <v>#REF!</v>
      </c>
      <c r="M596" s="31" t="e">
        <f>IF(#REF!="Enclosed",IF(LEN(#REF!)&gt;7,"Please check the Primer Barcode as it is longer than 6 digits and may not be valid. ",""),"")</f>
        <v>#REF!</v>
      </c>
      <c r="N596" s="31" t="e">
        <f>IF(ISBLANK(#REF!),"",IF(#REF!="","Please enter a Template Type. ",""))</f>
        <v>#REF!</v>
      </c>
      <c r="O596" s="31" t="e">
        <f>IF(ISBLANK(#REF!),"",IF(#REF!="","Please enter Primer Type. ",""))</f>
        <v>#REF!</v>
      </c>
      <c r="P596" s="31" t="e">
        <f>IF(ISBLANK(#REF!),"",IF(#REF!="","Please enter Product Type. ",""))</f>
        <v>#REF!</v>
      </c>
      <c r="Q596" s="26" t="e">
        <f>IF(#REF!="","",IF(#REF!="","Please enter a sample name for each reaction. ",""))</f>
        <v>#REF!</v>
      </c>
      <c r="AA596" s="31" t="e">
        <f>IF(VLOOKUP(#REF!,DropData!$C$2:$D$57,2,0)="Yes","Yes","")</f>
        <v>#REF!</v>
      </c>
    </row>
    <row r="597" spans="9:27" x14ac:dyDescent="0.2">
      <c r="I597" s="31" t="e">
        <f t="shared" si="18"/>
        <v>#REF!</v>
      </c>
      <c r="J597" s="31" t="e">
        <f>IF(#REF!="Needs Synthesis",IF(#REF!="","Please enter a sequence for a primer that needs synthesis. ",""),"")</f>
        <v>#REF!</v>
      </c>
      <c r="K597" s="31" t="e">
        <f>IF(ISTEXT(AA597),"",IF(LEFT(#REF!,4)="Free","Please select a primer from the Standard Primer List. ",""))</f>
        <v>#REF!</v>
      </c>
      <c r="L597" s="31" t="e">
        <f>IF(#REF!="","",IF(#REF!="",IF(#REF!="Premixed","","Please enter a Primer Name. "),""))</f>
        <v>#REF!</v>
      </c>
      <c r="M597" s="31" t="e">
        <f>IF(#REF!="Enclosed",IF(LEN(#REF!)&gt;7,"Please check the Primer Barcode as it is longer than 6 digits and may not be valid. ",""),"")</f>
        <v>#REF!</v>
      </c>
      <c r="N597" s="31" t="e">
        <f>IF(ISBLANK(#REF!),"",IF(#REF!="","Please enter a Template Type. ",""))</f>
        <v>#REF!</v>
      </c>
      <c r="O597" s="31" t="e">
        <f>IF(ISBLANK(#REF!),"",IF(#REF!="","Please enter Primer Type. ",""))</f>
        <v>#REF!</v>
      </c>
      <c r="P597" s="31" t="e">
        <f>IF(ISBLANK(#REF!),"",IF(#REF!="","Please enter Product Type. ",""))</f>
        <v>#REF!</v>
      </c>
      <c r="Q597" s="26" t="e">
        <f>IF(#REF!="","",IF(#REF!="","Please enter a sample name for each reaction. ",""))</f>
        <v>#REF!</v>
      </c>
      <c r="AA597" s="31" t="e">
        <f>IF(VLOOKUP(#REF!,DropData!$C$2:$D$57,2,0)="Yes","Yes","")</f>
        <v>#REF!</v>
      </c>
    </row>
    <row r="598" spans="9:27" x14ac:dyDescent="0.2">
      <c r="I598" s="31" t="e">
        <f t="shared" si="18"/>
        <v>#REF!</v>
      </c>
      <c r="J598" s="31" t="e">
        <f>IF(#REF!="Needs Synthesis",IF(#REF!="","Please enter a sequence for a primer that needs synthesis. ",""),"")</f>
        <v>#REF!</v>
      </c>
      <c r="K598" s="31" t="e">
        <f>IF(ISTEXT(AA598),"",IF(LEFT(#REF!,4)="Free","Please select a primer from the Standard Primer List. ",""))</f>
        <v>#REF!</v>
      </c>
      <c r="L598" s="31" t="e">
        <f>IF(#REF!="","",IF(#REF!="",IF(#REF!="Premixed","","Please enter a Primer Name. "),""))</f>
        <v>#REF!</v>
      </c>
      <c r="M598" s="31" t="e">
        <f>IF(#REF!="Enclosed",IF(LEN(#REF!)&gt;7,"Please check the Primer Barcode as it is longer than 6 digits and may not be valid. ",""),"")</f>
        <v>#REF!</v>
      </c>
      <c r="N598" s="31" t="e">
        <f>IF(ISBLANK(#REF!),"",IF(#REF!="","Please enter a Template Type. ",""))</f>
        <v>#REF!</v>
      </c>
      <c r="O598" s="31" t="e">
        <f>IF(ISBLANK(#REF!),"",IF(#REF!="","Please enter Primer Type. ",""))</f>
        <v>#REF!</v>
      </c>
      <c r="P598" s="31" t="e">
        <f>IF(ISBLANK(#REF!),"",IF(#REF!="","Please enter Product Type. ",""))</f>
        <v>#REF!</v>
      </c>
      <c r="Q598" s="26" t="e">
        <f>IF(#REF!="","",IF(#REF!="","Please enter a sample name for each reaction. ",""))</f>
        <v>#REF!</v>
      </c>
      <c r="AA598" s="31" t="e">
        <f>IF(VLOOKUP(#REF!,DropData!$C$2:$D$57,2,0)="Yes","Yes","")</f>
        <v>#REF!</v>
      </c>
    </row>
    <row r="599" spans="9:27" x14ac:dyDescent="0.2">
      <c r="I599" s="31" t="e">
        <f t="shared" si="18"/>
        <v>#REF!</v>
      </c>
      <c r="J599" s="31" t="e">
        <f>IF(#REF!="Needs Synthesis",IF(#REF!="","Please enter a sequence for a primer that needs synthesis. ",""),"")</f>
        <v>#REF!</v>
      </c>
      <c r="K599" s="31" t="e">
        <f>IF(ISTEXT(AA599),"",IF(LEFT(#REF!,4)="Free","Please select a primer from the Standard Primer List. ",""))</f>
        <v>#REF!</v>
      </c>
      <c r="L599" s="31" t="e">
        <f>IF(#REF!="","",IF(#REF!="",IF(#REF!="Premixed","","Please enter a Primer Name. "),""))</f>
        <v>#REF!</v>
      </c>
      <c r="M599" s="31" t="e">
        <f>IF(#REF!="Enclosed",IF(LEN(#REF!)&gt;7,"Please check the Primer Barcode as it is longer than 6 digits and may not be valid. ",""),"")</f>
        <v>#REF!</v>
      </c>
      <c r="N599" s="31" t="e">
        <f>IF(ISBLANK(#REF!),"",IF(#REF!="","Please enter a Template Type. ",""))</f>
        <v>#REF!</v>
      </c>
      <c r="O599" s="31" t="e">
        <f>IF(ISBLANK(#REF!),"",IF(#REF!="","Please enter Primer Type. ",""))</f>
        <v>#REF!</v>
      </c>
      <c r="P599" s="31" t="e">
        <f>IF(ISBLANK(#REF!),"",IF(#REF!="","Please enter Product Type. ",""))</f>
        <v>#REF!</v>
      </c>
      <c r="Q599" s="26" t="e">
        <f>IF(#REF!="","",IF(#REF!="","Please enter a sample name for each reaction. ",""))</f>
        <v>#REF!</v>
      </c>
      <c r="AA599" s="31" t="e">
        <f>IF(VLOOKUP(#REF!,DropData!$C$2:$D$57,2,0)="Yes","Yes","")</f>
        <v>#REF!</v>
      </c>
    </row>
    <row r="600" spans="9:27" x14ac:dyDescent="0.2">
      <c r="I600" s="31" t="e">
        <f t="shared" si="18"/>
        <v>#REF!</v>
      </c>
      <c r="J600" s="31" t="e">
        <f>IF(#REF!="Needs Synthesis",IF(#REF!="","Please enter a sequence for a primer that needs synthesis. ",""),"")</f>
        <v>#REF!</v>
      </c>
      <c r="K600" s="31" t="e">
        <f>IF(ISTEXT(AA600),"",IF(LEFT(#REF!,4)="Free","Please select a primer from the Standard Primer List. ",""))</f>
        <v>#REF!</v>
      </c>
      <c r="L600" s="31" t="e">
        <f>IF(#REF!="","",IF(#REF!="",IF(#REF!="Premixed","","Please enter a Primer Name. "),""))</f>
        <v>#REF!</v>
      </c>
      <c r="M600" s="31" t="e">
        <f>IF(#REF!="Enclosed",IF(LEN(#REF!)&gt;7,"Please check the Primer Barcode as it is longer than 6 digits and may not be valid. ",""),"")</f>
        <v>#REF!</v>
      </c>
      <c r="N600" s="31" t="e">
        <f>IF(ISBLANK(#REF!),"",IF(#REF!="","Please enter a Template Type. ",""))</f>
        <v>#REF!</v>
      </c>
      <c r="O600" s="31" t="e">
        <f>IF(ISBLANK(#REF!),"",IF(#REF!="","Please enter Primer Type. ",""))</f>
        <v>#REF!</v>
      </c>
      <c r="P600" s="31" t="e">
        <f>IF(ISBLANK(#REF!),"",IF(#REF!="","Please enter Product Type. ",""))</f>
        <v>#REF!</v>
      </c>
      <c r="Q600" s="26" t="e">
        <f>IF(#REF!="","",IF(#REF!="","Please enter a sample name for each reaction. ",""))</f>
        <v>#REF!</v>
      </c>
      <c r="AA600" s="31" t="e">
        <f>IF(VLOOKUP(#REF!,DropData!$C$2:$D$57,2,0)="Yes","Yes","")</f>
        <v>#REF!</v>
      </c>
    </row>
    <row r="601" spans="9:27" x14ac:dyDescent="0.2">
      <c r="I601" s="31" t="e">
        <f t="shared" si="18"/>
        <v>#REF!</v>
      </c>
      <c r="J601" s="31" t="e">
        <f>IF(#REF!="Needs Synthesis",IF(#REF!="","Please enter a sequence for a primer that needs synthesis. ",""),"")</f>
        <v>#REF!</v>
      </c>
      <c r="K601" s="31" t="e">
        <f>IF(ISTEXT(AA601),"",IF(LEFT(#REF!,4)="Free","Please select a primer from the Standard Primer List. ",""))</f>
        <v>#REF!</v>
      </c>
      <c r="L601" s="31" t="e">
        <f>IF(#REF!="","",IF(#REF!="",IF(#REF!="Premixed","","Please enter a Primer Name. "),""))</f>
        <v>#REF!</v>
      </c>
      <c r="M601" s="31" t="e">
        <f>IF(#REF!="Enclosed",IF(LEN(#REF!)&gt;7,"Please check the Primer Barcode as it is longer than 6 digits and may not be valid. ",""),"")</f>
        <v>#REF!</v>
      </c>
      <c r="N601" s="31" t="e">
        <f>IF(ISBLANK(#REF!),"",IF(#REF!="","Please enter a Template Type. ",""))</f>
        <v>#REF!</v>
      </c>
      <c r="O601" s="31" t="e">
        <f>IF(ISBLANK(#REF!),"",IF(#REF!="","Please enter Primer Type. ",""))</f>
        <v>#REF!</v>
      </c>
      <c r="P601" s="31" t="e">
        <f>IF(ISBLANK(#REF!),"",IF(#REF!="","Please enter Product Type. ",""))</f>
        <v>#REF!</v>
      </c>
      <c r="Q601" s="26" t="e">
        <f>IF(#REF!="","",IF(#REF!="","Please enter a sample name for each reaction. ",""))</f>
        <v>#REF!</v>
      </c>
      <c r="AA601" s="31" t="e">
        <f>IF(VLOOKUP(#REF!,DropData!$C$2:$D$57,2,0)="Yes","Yes","")</f>
        <v>#REF!</v>
      </c>
    </row>
    <row r="602" spans="9:27" x14ac:dyDescent="0.2">
      <c r="I602" s="31" t="e">
        <f t="shared" si="18"/>
        <v>#REF!</v>
      </c>
      <c r="J602" s="31" t="e">
        <f>IF(#REF!="Needs Synthesis",IF(#REF!="","Please enter a sequence for a primer that needs synthesis. ",""),"")</f>
        <v>#REF!</v>
      </c>
      <c r="K602" s="31" t="e">
        <f>IF(ISTEXT(AA602),"",IF(LEFT(#REF!,4)="Free","Please select a primer from the Standard Primer List. ",""))</f>
        <v>#REF!</v>
      </c>
      <c r="L602" s="31" t="e">
        <f>IF(#REF!="","",IF(#REF!="",IF(#REF!="Premixed","","Please enter a Primer Name. "),""))</f>
        <v>#REF!</v>
      </c>
      <c r="M602" s="31" t="e">
        <f>IF(#REF!="Enclosed",IF(LEN(#REF!)&gt;7,"Please check the Primer Barcode as it is longer than 6 digits and may not be valid. ",""),"")</f>
        <v>#REF!</v>
      </c>
      <c r="N602" s="31" t="e">
        <f>IF(ISBLANK(#REF!),"",IF(#REF!="","Please enter a Template Type. ",""))</f>
        <v>#REF!</v>
      </c>
      <c r="O602" s="31" t="e">
        <f>IF(ISBLANK(#REF!),"",IF(#REF!="","Please enter Primer Type. ",""))</f>
        <v>#REF!</v>
      </c>
      <c r="P602" s="31" t="e">
        <f>IF(ISBLANK(#REF!),"",IF(#REF!="","Please enter Product Type. ",""))</f>
        <v>#REF!</v>
      </c>
      <c r="Q602" s="26" t="e">
        <f>IF(#REF!="","",IF(#REF!="","Please enter a sample name for each reaction. ",""))</f>
        <v>#REF!</v>
      </c>
      <c r="AA602" s="31" t="e">
        <f>IF(VLOOKUP(#REF!,DropData!$C$2:$D$57,2,0)="Yes","Yes","")</f>
        <v>#REF!</v>
      </c>
    </row>
    <row r="603" spans="9:27" x14ac:dyDescent="0.2">
      <c r="I603" s="31" t="e">
        <f t="shared" si="18"/>
        <v>#REF!</v>
      </c>
      <c r="J603" s="31" t="e">
        <f>IF(#REF!="Needs Synthesis",IF(#REF!="","Please enter a sequence for a primer that needs synthesis. ",""),"")</f>
        <v>#REF!</v>
      </c>
      <c r="K603" s="31" t="e">
        <f>IF(ISTEXT(AA603),"",IF(LEFT(#REF!,4)="Free","Please select a primer from the Standard Primer List. ",""))</f>
        <v>#REF!</v>
      </c>
      <c r="L603" s="31" t="e">
        <f>IF(#REF!="","",IF(#REF!="",IF(#REF!="Premixed","","Please enter a Primer Name. "),""))</f>
        <v>#REF!</v>
      </c>
      <c r="M603" s="31" t="e">
        <f>IF(#REF!="Enclosed",IF(LEN(#REF!)&gt;7,"Please check the Primer Barcode as it is longer than 6 digits and may not be valid. ",""),"")</f>
        <v>#REF!</v>
      </c>
      <c r="N603" s="31" t="e">
        <f>IF(ISBLANK(#REF!),"",IF(#REF!="","Please enter a Template Type. ",""))</f>
        <v>#REF!</v>
      </c>
      <c r="O603" s="31" t="e">
        <f>IF(ISBLANK(#REF!),"",IF(#REF!="","Please enter Primer Type. ",""))</f>
        <v>#REF!</v>
      </c>
      <c r="P603" s="31" t="e">
        <f>IF(ISBLANK(#REF!),"",IF(#REF!="","Please enter Product Type. ",""))</f>
        <v>#REF!</v>
      </c>
      <c r="Q603" s="26" t="e">
        <f>IF(#REF!="","",IF(#REF!="","Please enter a sample name for each reaction. ",""))</f>
        <v>#REF!</v>
      </c>
      <c r="AA603" s="31" t="e">
        <f>IF(VLOOKUP(#REF!,DropData!$C$2:$D$57,2,0)="Yes","Yes","")</f>
        <v>#REF!</v>
      </c>
    </row>
    <row r="604" spans="9:27" x14ac:dyDescent="0.2">
      <c r="I604" s="31" t="e">
        <f t="shared" si="18"/>
        <v>#REF!</v>
      </c>
      <c r="J604" s="31" t="e">
        <f>IF(#REF!="Needs Synthesis",IF(#REF!="","Please enter a sequence for a primer that needs synthesis. ",""),"")</f>
        <v>#REF!</v>
      </c>
      <c r="K604" s="31" t="e">
        <f>IF(ISTEXT(AA604),"",IF(LEFT(#REF!,4)="Free","Please select a primer from the Standard Primer List. ",""))</f>
        <v>#REF!</v>
      </c>
      <c r="L604" s="31" t="e">
        <f>IF(#REF!="","",IF(#REF!="",IF(#REF!="Premixed","","Please enter a Primer Name. "),""))</f>
        <v>#REF!</v>
      </c>
      <c r="M604" s="31" t="e">
        <f>IF(#REF!="Enclosed",IF(LEN(#REF!)&gt;7,"Please check the Primer Barcode as it is longer than 6 digits and may not be valid. ",""),"")</f>
        <v>#REF!</v>
      </c>
      <c r="N604" s="31" t="e">
        <f>IF(ISBLANK(#REF!),"",IF(#REF!="","Please enter a Template Type. ",""))</f>
        <v>#REF!</v>
      </c>
      <c r="O604" s="31" t="e">
        <f>IF(ISBLANK(#REF!),"",IF(#REF!="","Please enter Primer Type. ",""))</f>
        <v>#REF!</v>
      </c>
      <c r="P604" s="31" t="e">
        <f>IF(ISBLANK(#REF!),"",IF(#REF!="","Please enter Product Type. ",""))</f>
        <v>#REF!</v>
      </c>
      <c r="Q604" s="26" t="e">
        <f>IF(#REF!="","",IF(#REF!="","Please enter a sample name for each reaction. ",""))</f>
        <v>#REF!</v>
      </c>
      <c r="AA604" s="31" t="e">
        <f>IF(VLOOKUP(#REF!,DropData!$C$2:$D$57,2,0)="Yes","Yes","")</f>
        <v>#REF!</v>
      </c>
    </row>
    <row r="605" spans="9:27" x14ac:dyDescent="0.2">
      <c r="I605" s="31" t="e">
        <f t="shared" si="18"/>
        <v>#REF!</v>
      </c>
      <c r="J605" s="31" t="e">
        <f>IF(#REF!="Needs Synthesis",IF(#REF!="","Please enter a sequence for a primer that needs synthesis. ",""),"")</f>
        <v>#REF!</v>
      </c>
      <c r="K605" s="31" t="e">
        <f>IF(ISTEXT(AA605),"",IF(LEFT(#REF!,4)="Free","Please select a primer from the Standard Primer List. ",""))</f>
        <v>#REF!</v>
      </c>
      <c r="L605" s="31" t="e">
        <f>IF(#REF!="","",IF(#REF!="",IF(#REF!="Premixed","","Please enter a Primer Name. "),""))</f>
        <v>#REF!</v>
      </c>
      <c r="M605" s="31" t="e">
        <f>IF(#REF!="Enclosed",IF(LEN(#REF!)&gt;7,"Please check the Primer Barcode as it is longer than 6 digits and may not be valid. ",""),"")</f>
        <v>#REF!</v>
      </c>
      <c r="N605" s="31" t="e">
        <f>IF(ISBLANK(#REF!),"",IF(#REF!="","Please enter a Template Type. ",""))</f>
        <v>#REF!</v>
      </c>
      <c r="O605" s="31" t="e">
        <f>IF(ISBLANK(#REF!),"",IF(#REF!="","Please enter Primer Type. ",""))</f>
        <v>#REF!</v>
      </c>
      <c r="P605" s="31" t="e">
        <f>IF(ISBLANK(#REF!),"",IF(#REF!="","Please enter Product Type. ",""))</f>
        <v>#REF!</v>
      </c>
      <c r="Q605" s="26" t="e">
        <f>IF(#REF!="","",IF(#REF!="","Please enter a sample name for each reaction. ",""))</f>
        <v>#REF!</v>
      </c>
      <c r="AA605" s="31" t="e">
        <f>IF(VLOOKUP(#REF!,DropData!$C$2:$D$57,2,0)="Yes","Yes","")</f>
        <v>#REF!</v>
      </c>
    </row>
    <row r="606" spans="9:27" x14ac:dyDescent="0.2">
      <c r="I606" s="31" t="e">
        <f t="shared" si="18"/>
        <v>#REF!</v>
      </c>
      <c r="J606" s="31" t="e">
        <f>IF(#REF!="Needs Synthesis",IF(#REF!="","Please enter a sequence for a primer that needs synthesis. ",""),"")</f>
        <v>#REF!</v>
      </c>
      <c r="K606" s="31" t="e">
        <f>IF(ISTEXT(AA606),"",IF(LEFT(#REF!,4)="Free","Please select a primer from the Standard Primer List. ",""))</f>
        <v>#REF!</v>
      </c>
      <c r="L606" s="31" t="e">
        <f>IF(#REF!="","",IF(#REF!="",IF(#REF!="Premixed","","Please enter a Primer Name. "),""))</f>
        <v>#REF!</v>
      </c>
      <c r="M606" s="31" t="e">
        <f>IF(#REF!="Enclosed",IF(LEN(#REF!)&gt;7,"Please check the Primer Barcode as it is longer than 6 digits and may not be valid. ",""),"")</f>
        <v>#REF!</v>
      </c>
      <c r="N606" s="31" t="e">
        <f>IF(ISBLANK(#REF!),"",IF(#REF!="","Please enter a Template Type. ",""))</f>
        <v>#REF!</v>
      </c>
      <c r="O606" s="31" t="e">
        <f>IF(ISBLANK(#REF!),"",IF(#REF!="","Please enter Primer Type. ",""))</f>
        <v>#REF!</v>
      </c>
      <c r="P606" s="31" t="e">
        <f>IF(ISBLANK(#REF!),"",IF(#REF!="","Please enter Product Type. ",""))</f>
        <v>#REF!</v>
      </c>
      <c r="Q606" s="26" t="e">
        <f>IF(#REF!="","",IF(#REF!="","Please enter a sample name for each reaction. ",""))</f>
        <v>#REF!</v>
      </c>
      <c r="AA606" s="31" t="e">
        <f>IF(VLOOKUP(#REF!,DropData!$C$2:$D$57,2,0)="Yes","Yes","")</f>
        <v>#REF!</v>
      </c>
    </row>
    <row r="607" spans="9:27" x14ac:dyDescent="0.2">
      <c r="I607" s="31" t="e">
        <f t="shared" si="18"/>
        <v>#REF!</v>
      </c>
      <c r="J607" s="31" t="e">
        <f>IF(#REF!="Needs Synthesis",IF(#REF!="","Please enter a sequence for a primer that needs synthesis. ",""),"")</f>
        <v>#REF!</v>
      </c>
      <c r="K607" s="31" t="e">
        <f>IF(ISTEXT(AA607),"",IF(LEFT(#REF!,4)="Free","Please select a primer from the Standard Primer List. ",""))</f>
        <v>#REF!</v>
      </c>
      <c r="L607" s="31" t="e">
        <f>IF(#REF!="","",IF(#REF!="",IF(#REF!="Premixed","","Please enter a Primer Name. "),""))</f>
        <v>#REF!</v>
      </c>
      <c r="M607" s="31" t="e">
        <f>IF(#REF!="Enclosed",IF(LEN(#REF!)&gt;7,"Please check the Primer Barcode as it is longer than 6 digits and may not be valid. ",""),"")</f>
        <v>#REF!</v>
      </c>
      <c r="N607" s="31" t="e">
        <f>IF(ISBLANK(#REF!),"",IF(#REF!="","Please enter a Template Type. ",""))</f>
        <v>#REF!</v>
      </c>
      <c r="O607" s="31" t="e">
        <f>IF(ISBLANK(#REF!),"",IF(#REF!="","Please enter Primer Type. ",""))</f>
        <v>#REF!</v>
      </c>
      <c r="P607" s="31" t="e">
        <f>IF(ISBLANK(#REF!),"",IF(#REF!="","Please enter Product Type. ",""))</f>
        <v>#REF!</v>
      </c>
      <c r="Q607" s="26" t="e">
        <f>IF(#REF!="","",IF(#REF!="","Please enter a sample name for each reaction. ",""))</f>
        <v>#REF!</v>
      </c>
      <c r="AA607" s="31" t="e">
        <f>IF(VLOOKUP(#REF!,DropData!$C$2:$D$57,2,0)="Yes","Yes","")</f>
        <v>#REF!</v>
      </c>
    </row>
    <row r="608" spans="9:27" x14ac:dyDescent="0.2">
      <c r="I608" s="31" t="e">
        <f t="shared" si="18"/>
        <v>#REF!</v>
      </c>
      <c r="J608" s="31" t="e">
        <f>IF(#REF!="Needs Synthesis",IF(#REF!="","Please enter a sequence for a primer that needs synthesis. ",""),"")</f>
        <v>#REF!</v>
      </c>
      <c r="K608" s="31" t="e">
        <f>IF(ISTEXT(AA608),"",IF(LEFT(#REF!,4)="Free","Please select a primer from the Standard Primer List. ",""))</f>
        <v>#REF!</v>
      </c>
      <c r="L608" s="31" t="e">
        <f>IF(#REF!="","",IF(#REF!="",IF(#REF!="Premixed","","Please enter a Primer Name. "),""))</f>
        <v>#REF!</v>
      </c>
      <c r="M608" s="31" t="e">
        <f>IF(#REF!="Enclosed",IF(LEN(#REF!)&gt;7,"Please check the Primer Barcode as it is longer than 6 digits and may not be valid. ",""),"")</f>
        <v>#REF!</v>
      </c>
      <c r="N608" s="31" t="e">
        <f>IF(ISBLANK(#REF!),"",IF(#REF!="","Please enter a Template Type. ",""))</f>
        <v>#REF!</v>
      </c>
      <c r="O608" s="31" t="e">
        <f>IF(ISBLANK(#REF!),"",IF(#REF!="","Please enter Primer Type. ",""))</f>
        <v>#REF!</v>
      </c>
      <c r="P608" s="31" t="e">
        <f>IF(ISBLANK(#REF!),"",IF(#REF!="","Please enter Product Type. ",""))</f>
        <v>#REF!</v>
      </c>
      <c r="Q608" s="26" t="e">
        <f>IF(#REF!="","",IF(#REF!="","Please enter a sample name for each reaction. ",""))</f>
        <v>#REF!</v>
      </c>
      <c r="AA608" s="31" t="e">
        <f>IF(VLOOKUP(#REF!,DropData!$C$2:$D$57,2,0)="Yes","Yes","")</f>
        <v>#REF!</v>
      </c>
    </row>
    <row r="609" spans="9:27" x14ac:dyDescent="0.2">
      <c r="I609" s="31" t="e">
        <f t="shared" si="18"/>
        <v>#REF!</v>
      </c>
      <c r="J609" s="31" t="e">
        <f>IF(#REF!="Needs Synthesis",IF(#REF!="","Please enter a sequence for a primer that needs synthesis. ",""),"")</f>
        <v>#REF!</v>
      </c>
      <c r="K609" s="31" t="e">
        <f>IF(ISTEXT(AA609),"",IF(LEFT(#REF!,4)="Free","Please select a primer from the Standard Primer List. ",""))</f>
        <v>#REF!</v>
      </c>
      <c r="L609" s="31" t="e">
        <f>IF(#REF!="","",IF(#REF!="",IF(#REF!="Premixed","","Please enter a Primer Name. "),""))</f>
        <v>#REF!</v>
      </c>
      <c r="M609" s="31" t="e">
        <f>IF(#REF!="Enclosed",IF(LEN(#REF!)&gt;7,"Please check the Primer Barcode as it is longer than 6 digits and may not be valid. ",""),"")</f>
        <v>#REF!</v>
      </c>
      <c r="N609" s="31" t="e">
        <f>IF(ISBLANK(#REF!),"",IF(#REF!="","Please enter a Template Type. ",""))</f>
        <v>#REF!</v>
      </c>
      <c r="O609" s="31" t="e">
        <f>IF(ISBLANK(#REF!),"",IF(#REF!="","Please enter Primer Type. ",""))</f>
        <v>#REF!</v>
      </c>
      <c r="P609" s="31" t="e">
        <f>IF(ISBLANK(#REF!),"",IF(#REF!="","Please enter Product Type. ",""))</f>
        <v>#REF!</v>
      </c>
      <c r="Q609" s="26" t="e">
        <f>IF(#REF!="","",IF(#REF!="","Please enter a sample name for each reaction. ",""))</f>
        <v>#REF!</v>
      </c>
      <c r="AA609" s="31" t="e">
        <f>IF(VLOOKUP(#REF!,DropData!$C$2:$D$57,2,0)="Yes","Yes","")</f>
        <v>#REF!</v>
      </c>
    </row>
    <row r="610" spans="9:27" x14ac:dyDescent="0.2">
      <c r="I610" s="31" t="e">
        <f t="shared" si="18"/>
        <v>#REF!</v>
      </c>
      <c r="J610" s="31" t="e">
        <f>IF(#REF!="Needs Synthesis",IF(#REF!="","Please enter a sequence for a primer that needs synthesis. ",""),"")</f>
        <v>#REF!</v>
      </c>
      <c r="K610" s="31" t="e">
        <f>IF(ISTEXT(AA610),"",IF(LEFT(#REF!,4)="Free","Please select a primer from the Standard Primer List. ",""))</f>
        <v>#REF!</v>
      </c>
      <c r="L610" s="31" t="e">
        <f>IF(#REF!="","",IF(#REF!="",IF(#REF!="Premixed","","Please enter a Primer Name. "),""))</f>
        <v>#REF!</v>
      </c>
      <c r="M610" s="31" t="e">
        <f>IF(#REF!="Enclosed",IF(LEN(#REF!)&gt;7,"Please check the Primer Barcode as it is longer than 6 digits and may not be valid. ",""),"")</f>
        <v>#REF!</v>
      </c>
      <c r="N610" s="31" t="e">
        <f>IF(ISBLANK(#REF!),"",IF(#REF!="","Please enter a Template Type. ",""))</f>
        <v>#REF!</v>
      </c>
      <c r="O610" s="31" t="e">
        <f>IF(ISBLANK(#REF!),"",IF(#REF!="","Please enter Primer Type. ",""))</f>
        <v>#REF!</v>
      </c>
      <c r="P610" s="31" t="e">
        <f>IF(ISBLANK(#REF!),"",IF(#REF!="","Please enter Product Type. ",""))</f>
        <v>#REF!</v>
      </c>
      <c r="Q610" s="26" t="e">
        <f>IF(#REF!="","",IF(#REF!="","Please enter a sample name for each reaction. ",""))</f>
        <v>#REF!</v>
      </c>
      <c r="AA610" s="31" t="e">
        <f>IF(VLOOKUP(#REF!,DropData!$C$2:$D$57,2,0)="Yes","Yes","")</f>
        <v>#REF!</v>
      </c>
    </row>
    <row r="611" spans="9:27" x14ac:dyDescent="0.2">
      <c r="I611" s="31" t="e">
        <f t="shared" si="18"/>
        <v>#REF!</v>
      </c>
      <c r="J611" s="31" t="e">
        <f>IF(#REF!="Needs Synthesis",IF(#REF!="","Please enter a sequence for a primer that needs synthesis. ",""),"")</f>
        <v>#REF!</v>
      </c>
      <c r="K611" s="31" t="e">
        <f>IF(ISTEXT(AA611),"",IF(LEFT(#REF!,4)="Free","Please select a primer from the Standard Primer List. ",""))</f>
        <v>#REF!</v>
      </c>
      <c r="L611" s="31" t="e">
        <f>IF(#REF!="","",IF(#REF!="",IF(#REF!="Premixed","","Please enter a Primer Name. "),""))</f>
        <v>#REF!</v>
      </c>
      <c r="M611" s="31" t="e">
        <f>IF(#REF!="Enclosed",IF(LEN(#REF!)&gt;7,"Please check the Primer Barcode as it is longer than 6 digits and may not be valid. ",""),"")</f>
        <v>#REF!</v>
      </c>
      <c r="N611" s="31" t="e">
        <f>IF(ISBLANK(#REF!),"",IF(#REF!="","Please enter a Template Type. ",""))</f>
        <v>#REF!</v>
      </c>
      <c r="O611" s="31" t="e">
        <f>IF(ISBLANK(#REF!),"",IF(#REF!="","Please enter Primer Type. ",""))</f>
        <v>#REF!</v>
      </c>
      <c r="P611" s="31" t="e">
        <f>IF(ISBLANK(#REF!),"",IF(#REF!="","Please enter Product Type. ",""))</f>
        <v>#REF!</v>
      </c>
      <c r="Q611" s="26" t="e">
        <f>IF(#REF!="","",IF(#REF!="","Please enter a sample name for each reaction. ",""))</f>
        <v>#REF!</v>
      </c>
      <c r="AA611" s="31" t="e">
        <f>IF(VLOOKUP(#REF!,DropData!$C$2:$D$57,2,0)="Yes","Yes","")</f>
        <v>#REF!</v>
      </c>
    </row>
    <row r="612" spans="9:27" x14ac:dyDescent="0.2">
      <c r="I612" s="31" t="e">
        <f t="shared" si="18"/>
        <v>#REF!</v>
      </c>
      <c r="J612" s="31" t="e">
        <f>IF(#REF!="Needs Synthesis",IF(#REF!="","Please enter a sequence for a primer that needs synthesis. ",""),"")</f>
        <v>#REF!</v>
      </c>
      <c r="K612" s="31" t="e">
        <f>IF(ISTEXT(AA612),"",IF(LEFT(#REF!,4)="Free","Please select a primer from the Standard Primer List. ",""))</f>
        <v>#REF!</v>
      </c>
      <c r="L612" s="31" t="e">
        <f>IF(#REF!="","",IF(#REF!="",IF(#REF!="Premixed","","Please enter a Primer Name. "),""))</f>
        <v>#REF!</v>
      </c>
      <c r="M612" s="31" t="e">
        <f>IF(#REF!="Enclosed",IF(LEN(#REF!)&gt;7,"Please check the Primer Barcode as it is longer than 6 digits and may not be valid. ",""),"")</f>
        <v>#REF!</v>
      </c>
      <c r="N612" s="31" t="e">
        <f>IF(ISBLANK(#REF!),"",IF(#REF!="","Please enter a Template Type. ",""))</f>
        <v>#REF!</v>
      </c>
      <c r="O612" s="31" t="e">
        <f>IF(ISBLANK(#REF!),"",IF(#REF!="","Please enter Primer Type. ",""))</f>
        <v>#REF!</v>
      </c>
      <c r="P612" s="31" t="e">
        <f>IF(ISBLANK(#REF!),"",IF(#REF!="","Please enter Product Type. ",""))</f>
        <v>#REF!</v>
      </c>
      <c r="Q612" s="26" t="e">
        <f>IF(#REF!="","",IF(#REF!="","Please enter a sample name for each reaction. ",""))</f>
        <v>#REF!</v>
      </c>
      <c r="AA612" s="31" t="e">
        <f>IF(VLOOKUP(#REF!,DropData!$C$2:$D$57,2,0)="Yes","Yes","")</f>
        <v>#REF!</v>
      </c>
    </row>
    <row r="613" spans="9:27" x14ac:dyDescent="0.2">
      <c r="I613" s="31" t="e">
        <f t="shared" si="18"/>
        <v>#REF!</v>
      </c>
      <c r="J613" s="31" t="e">
        <f>IF(#REF!="Needs Synthesis",IF(#REF!="","Please enter a sequence for a primer that needs synthesis. ",""),"")</f>
        <v>#REF!</v>
      </c>
      <c r="K613" s="31" t="e">
        <f>IF(ISTEXT(AA613),"",IF(LEFT(#REF!,4)="Free","Please select a primer from the Standard Primer List. ",""))</f>
        <v>#REF!</v>
      </c>
      <c r="L613" s="31" t="e">
        <f>IF(#REF!="","",IF(#REF!="",IF(#REF!="Premixed","","Please enter a Primer Name. "),""))</f>
        <v>#REF!</v>
      </c>
      <c r="M613" s="31" t="e">
        <f>IF(#REF!="Enclosed",IF(LEN(#REF!)&gt;7,"Please check the Primer Barcode as it is longer than 6 digits and may not be valid. ",""),"")</f>
        <v>#REF!</v>
      </c>
      <c r="N613" s="31" t="e">
        <f>IF(ISBLANK(#REF!),"",IF(#REF!="","Please enter a Template Type. ",""))</f>
        <v>#REF!</v>
      </c>
      <c r="O613" s="31" t="e">
        <f>IF(ISBLANK(#REF!),"",IF(#REF!="","Please enter Primer Type. ",""))</f>
        <v>#REF!</v>
      </c>
      <c r="P613" s="31" t="e">
        <f>IF(ISBLANK(#REF!),"",IF(#REF!="","Please enter Product Type. ",""))</f>
        <v>#REF!</v>
      </c>
      <c r="Q613" s="26" t="e">
        <f>IF(#REF!="","",IF(#REF!="","Please enter a sample name for each reaction. ",""))</f>
        <v>#REF!</v>
      </c>
      <c r="AA613" s="31" t="e">
        <f>IF(VLOOKUP(#REF!,DropData!$C$2:$D$57,2,0)="Yes","Yes","")</f>
        <v>#REF!</v>
      </c>
    </row>
    <row r="614" spans="9:27" x14ac:dyDescent="0.2">
      <c r="I614" s="31" t="e">
        <f t="shared" si="18"/>
        <v>#REF!</v>
      </c>
      <c r="J614" s="31" t="e">
        <f>IF(#REF!="Needs Synthesis",IF(#REF!="","Please enter a sequence for a primer that needs synthesis. ",""),"")</f>
        <v>#REF!</v>
      </c>
      <c r="K614" s="31" t="e">
        <f>IF(ISTEXT(AA614),"",IF(LEFT(#REF!,4)="Free","Please select a primer from the Standard Primer List. ",""))</f>
        <v>#REF!</v>
      </c>
      <c r="L614" s="31" t="e">
        <f>IF(#REF!="","",IF(#REF!="",IF(#REF!="Premixed","","Please enter a Primer Name. "),""))</f>
        <v>#REF!</v>
      </c>
      <c r="M614" s="31" t="e">
        <f>IF(#REF!="Enclosed",IF(LEN(#REF!)&gt;7,"Please check the Primer Barcode as it is longer than 6 digits and may not be valid. ",""),"")</f>
        <v>#REF!</v>
      </c>
      <c r="N614" s="31" t="e">
        <f>IF(ISBLANK(#REF!),"",IF(#REF!="","Please enter a Template Type. ",""))</f>
        <v>#REF!</v>
      </c>
      <c r="O614" s="31" t="e">
        <f>IF(ISBLANK(#REF!),"",IF(#REF!="","Please enter Primer Type. ",""))</f>
        <v>#REF!</v>
      </c>
      <c r="P614" s="31" t="e">
        <f>IF(ISBLANK(#REF!),"",IF(#REF!="","Please enter Product Type. ",""))</f>
        <v>#REF!</v>
      </c>
      <c r="Q614" s="26" t="e">
        <f>IF(#REF!="","",IF(#REF!="","Please enter a sample name for each reaction. ",""))</f>
        <v>#REF!</v>
      </c>
      <c r="AA614" s="31" t="e">
        <f>IF(VLOOKUP(#REF!,DropData!$C$2:$D$57,2,0)="Yes","Yes","")</f>
        <v>#REF!</v>
      </c>
    </row>
    <row r="615" spans="9:27" x14ac:dyDescent="0.2">
      <c r="I615" s="31" t="e">
        <f t="shared" si="18"/>
        <v>#REF!</v>
      </c>
      <c r="J615" s="31" t="e">
        <f>IF(#REF!="Needs Synthesis",IF(#REF!="","Please enter a sequence for a primer that needs synthesis. ",""),"")</f>
        <v>#REF!</v>
      </c>
      <c r="K615" s="31" t="e">
        <f>IF(ISTEXT(AA615),"",IF(LEFT(#REF!,4)="Free","Please select a primer from the Standard Primer List. ",""))</f>
        <v>#REF!</v>
      </c>
      <c r="L615" s="31" t="e">
        <f>IF(#REF!="","",IF(#REF!="",IF(#REF!="Premixed","","Please enter a Primer Name. "),""))</f>
        <v>#REF!</v>
      </c>
      <c r="M615" s="31" t="e">
        <f>IF(#REF!="Enclosed",IF(LEN(#REF!)&gt;7,"Please check the Primer Barcode as it is longer than 6 digits and may not be valid. ",""),"")</f>
        <v>#REF!</v>
      </c>
      <c r="N615" s="31" t="e">
        <f>IF(ISBLANK(#REF!),"",IF(#REF!="","Please enter a Template Type. ",""))</f>
        <v>#REF!</v>
      </c>
      <c r="O615" s="31" t="e">
        <f>IF(ISBLANK(#REF!),"",IF(#REF!="","Please enter Primer Type. ",""))</f>
        <v>#REF!</v>
      </c>
      <c r="P615" s="31" t="e">
        <f>IF(ISBLANK(#REF!),"",IF(#REF!="","Please enter Product Type. ",""))</f>
        <v>#REF!</v>
      </c>
      <c r="Q615" s="26" t="e">
        <f>IF(#REF!="","",IF(#REF!="","Please enter a sample name for each reaction. ",""))</f>
        <v>#REF!</v>
      </c>
      <c r="AA615" s="31" t="e">
        <f>IF(VLOOKUP(#REF!,DropData!$C$2:$D$57,2,0)="Yes","Yes","")</f>
        <v>#REF!</v>
      </c>
    </row>
    <row r="616" spans="9:27" x14ac:dyDescent="0.2">
      <c r="I616" s="31" t="e">
        <f t="shared" ref="I616:I647" si="19">CONCATENATE(J616,K616,L616,M616,N616,O616,P616,Q616,R616,S616,T616,U616)</f>
        <v>#REF!</v>
      </c>
      <c r="J616" s="31" t="e">
        <f>IF(#REF!="Needs Synthesis",IF(#REF!="","Please enter a sequence for a primer that needs synthesis. ",""),"")</f>
        <v>#REF!</v>
      </c>
      <c r="K616" s="31" t="e">
        <f>IF(ISTEXT(AA616),"",IF(LEFT(#REF!,4)="Free","Please select a primer from the Standard Primer List. ",""))</f>
        <v>#REF!</v>
      </c>
      <c r="L616" s="31" t="e">
        <f>IF(#REF!="","",IF(#REF!="",IF(#REF!="Premixed","","Please enter a Primer Name. "),""))</f>
        <v>#REF!</v>
      </c>
      <c r="M616" s="31" t="e">
        <f>IF(#REF!="Enclosed",IF(LEN(#REF!)&gt;7,"Please check the Primer Barcode as it is longer than 6 digits and may not be valid. ",""),"")</f>
        <v>#REF!</v>
      </c>
      <c r="N616" s="31" t="e">
        <f>IF(ISBLANK(#REF!),"",IF(#REF!="","Please enter a Template Type. ",""))</f>
        <v>#REF!</v>
      </c>
      <c r="O616" s="31" t="e">
        <f>IF(ISBLANK(#REF!),"",IF(#REF!="","Please enter Primer Type. ",""))</f>
        <v>#REF!</v>
      </c>
      <c r="P616" s="31" t="e">
        <f>IF(ISBLANK(#REF!),"",IF(#REF!="","Please enter Product Type. ",""))</f>
        <v>#REF!</v>
      </c>
      <c r="Q616" s="26" t="e">
        <f>IF(#REF!="","",IF(#REF!="","Please enter a sample name for each reaction. ",""))</f>
        <v>#REF!</v>
      </c>
      <c r="AA616" s="31" t="e">
        <f>IF(VLOOKUP(#REF!,DropData!$C$2:$D$57,2,0)="Yes","Yes","")</f>
        <v>#REF!</v>
      </c>
    </row>
    <row r="617" spans="9:27" x14ac:dyDescent="0.2">
      <c r="I617" s="31" t="e">
        <f t="shared" si="19"/>
        <v>#REF!</v>
      </c>
      <c r="J617" s="31" t="e">
        <f>IF(#REF!="Needs Synthesis",IF(#REF!="","Please enter a sequence for a primer that needs synthesis. ",""),"")</f>
        <v>#REF!</v>
      </c>
      <c r="K617" s="31" t="e">
        <f>IF(ISTEXT(AA617),"",IF(LEFT(#REF!,4)="Free","Please select a primer from the Standard Primer List. ",""))</f>
        <v>#REF!</v>
      </c>
      <c r="L617" s="31" t="e">
        <f>IF(#REF!="","",IF(#REF!="",IF(#REF!="Premixed","","Please enter a Primer Name. "),""))</f>
        <v>#REF!</v>
      </c>
      <c r="M617" s="31" t="e">
        <f>IF(#REF!="Enclosed",IF(LEN(#REF!)&gt;7,"Please check the Primer Barcode as it is longer than 6 digits and may not be valid. ",""),"")</f>
        <v>#REF!</v>
      </c>
      <c r="N617" s="31" t="e">
        <f>IF(ISBLANK(#REF!),"",IF(#REF!="","Please enter a Template Type. ",""))</f>
        <v>#REF!</v>
      </c>
      <c r="O617" s="31" t="e">
        <f>IF(ISBLANK(#REF!),"",IF(#REF!="","Please enter Primer Type. ",""))</f>
        <v>#REF!</v>
      </c>
      <c r="P617" s="31" t="e">
        <f>IF(ISBLANK(#REF!),"",IF(#REF!="","Please enter Product Type. ",""))</f>
        <v>#REF!</v>
      </c>
      <c r="Q617" s="26" t="e">
        <f>IF(#REF!="","",IF(#REF!="","Please enter a sample name for each reaction. ",""))</f>
        <v>#REF!</v>
      </c>
      <c r="AA617" s="31" t="e">
        <f>IF(VLOOKUP(#REF!,DropData!$C$2:$D$57,2,0)="Yes","Yes","")</f>
        <v>#REF!</v>
      </c>
    </row>
    <row r="618" spans="9:27" x14ac:dyDescent="0.2">
      <c r="I618" s="31" t="e">
        <f t="shared" si="19"/>
        <v>#REF!</v>
      </c>
      <c r="J618" s="31" t="e">
        <f>IF(#REF!="Needs Synthesis",IF(#REF!="","Please enter a sequence for a primer that needs synthesis. ",""),"")</f>
        <v>#REF!</v>
      </c>
      <c r="K618" s="31" t="e">
        <f>IF(ISTEXT(AA618),"",IF(LEFT(#REF!,4)="Free","Please select a primer from the Standard Primer List. ",""))</f>
        <v>#REF!</v>
      </c>
      <c r="L618" s="31" t="e">
        <f>IF(#REF!="","",IF(#REF!="",IF(#REF!="Premixed","","Please enter a Primer Name. "),""))</f>
        <v>#REF!</v>
      </c>
      <c r="M618" s="31" t="e">
        <f>IF(#REF!="Enclosed",IF(LEN(#REF!)&gt;7,"Please check the Primer Barcode as it is longer than 6 digits and may not be valid. ",""),"")</f>
        <v>#REF!</v>
      </c>
      <c r="N618" s="31" t="e">
        <f>IF(ISBLANK(#REF!),"",IF(#REF!="","Please enter a Template Type. ",""))</f>
        <v>#REF!</v>
      </c>
      <c r="O618" s="31" t="e">
        <f>IF(ISBLANK(#REF!),"",IF(#REF!="","Please enter Primer Type. ",""))</f>
        <v>#REF!</v>
      </c>
      <c r="P618" s="31" t="e">
        <f>IF(ISBLANK(#REF!),"",IF(#REF!="","Please enter Product Type. ",""))</f>
        <v>#REF!</v>
      </c>
      <c r="Q618" s="26" t="e">
        <f>IF(#REF!="","",IF(#REF!="","Please enter a sample name for each reaction. ",""))</f>
        <v>#REF!</v>
      </c>
      <c r="AA618" s="31" t="e">
        <f>IF(VLOOKUP(#REF!,DropData!$C$2:$D$57,2,0)="Yes","Yes","")</f>
        <v>#REF!</v>
      </c>
    </row>
    <row r="619" spans="9:27" x14ac:dyDescent="0.2">
      <c r="I619" s="31" t="e">
        <f t="shared" si="19"/>
        <v>#REF!</v>
      </c>
      <c r="J619" s="31" t="e">
        <f>IF(#REF!="Needs Synthesis",IF(#REF!="","Please enter a sequence for a primer that needs synthesis. ",""),"")</f>
        <v>#REF!</v>
      </c>
      <c r="K619" s="31" t="e">
        <f>IF(ISTEXT(AA619),"",IF(LEFT(#REF!,4)="Free","Please select a primer from the Standard Primer List. ",""))</f>
        <v>#REF!</v>
      </c>
      <c r="L619" s="31" t="e">
        <f>IF(#REF!="","",IF(#REF!="",IF(#REF!="Premixed","","Please enter a Primer Name. "),""))</f>
        <v>#REF!</v>
      </c>
      <c r="M619" s="31" t="e">
        <f>IF(#REF!="Enclosed",IF(LEN(#REF!)&gt;7,"Please check the Primer Barcode as it is longer than 6 digits and may not be valid. ",""),"")</f>
        <v>#REF!</v>
      </c>
      <c r="N619" s="31" t="e">
        <f>IF(ISBLANK(#REF!),"",IF(#REF!="","Please enter a Template Type. ",""))</f>
        <v>#REF!</v>
      </c>
      <c r="O619" s="31" t="e">
        <f>IF(ISBLANK(#REF!),"",IF(#REF!="","Please enter Primer Type. ",""))</f>
        <v>#REF!</v>
      </c>
      <c r="P619" s="31" t="e">
        <f>IF(ISBLANK(#REF!),"",IF(#REF!="","Please enter Product Type. ",""))</f>
        <v>#REF!</v>
      </c>
      <c r="Q619" s="26" t="e">
        <f>IF(#REF!="","",IF(#REF!="","Please enter a sample name for each reaction. ",""))</f>
        <v>#REF!</v>
      </c>
      <c r="AA619" s="31" t="e">
        <f>IF(VLOOKUP(#REF!,DropData!$C$2:$D$57,2,0)="Yes","Yes","")</f>
        <v>#REF!</v>
      </c>
    </row>
    <row r="620" spans="9:27" x14ac:dyDescent="0.2">
      <c r="I620" s="31" t="e">
        <f t="shared" si="19"/>
        <v>#REF!</v>
      </c>
      <c r="J620" s="31" t="e">
        <f>IF(#REF!="Needs Synthesis",IF(#REF!="","Please enter a sequence for a primer that needs synthesis. ",""),"")</f>
        <v>#REF!</v>
      </c>
      <c r="K620" s="31" t="e">
        <f>IF(ISTEXT(AA620),"",IF(LEFT(#REF!,4)="Free","Please select a primer from the Standard Primer List. ",""))</f>
        <v>#REF!</v>
      </c>
      <c r="L620" s="31" t="e">
        <f>IF(#REF!="","",IF(#REF!="",IF(#REF!="Premixed","","Please enter a Primer Name. "),""))</f>
        <v>#REF!</v>
      </c>
      <c r="M620" s="31" t="e">
        <f>IF(#REF!="Enclosed",IF(LEN(#REF!)&gt;7,"Please check the Primer Barcode as it is longer than 6 digits and may not be valid. ",""),"")</f>
        <v>#REF!</v>
      </c>
      <c r="N620" s="31" t="e">
        <f>IF(ISBLANK(#REF!),"",IF(#REF!="","Please enter a Template Type. ",""))</f>
        <v>#REF!</v>
      </c>
      <c r="O620" s="31" t="e">
        <f>IF(ISBLANK(#REF!),"",IF(#REF!="","Please enter Primer Type. ",""))</f>
        <v>#REF!</v>
      </c>
      <c r="P620" s="31" t="e">
        <f>IF(ISBLANK(#REF!),"",IF(#REF!="","Please enter Product Type. ",""))</f>
        <v>#REF!</v>
      </c>
      <c r="Q620" s="26" t="e">
        <f>IF(#REF!="","",IF(#REF!="","Please enter a sample name for each reaction. ",""))</f>
        <v>#REF!</v>
      </c>
      <c r="AA620" s="31" t="e">
        <f>IF(VLOOKUP(#REF!,DropData!$C$2:$D$57,2,0)="Yes","Yes","")</f>
        <v>#REF!</v>
      </c>
    </row>
    <row r="621" spans="9:27" x14ac:dyDescent="0.2">
      <c r="I621" s="31" t="e">
        <f t="shared" si="19"/>
        <v>#REF!</v>
      </c>
      <c r="J621" s="31" t="e">
        <f>IF(#REF!="Needs Synthesis",IF(#REF!="","Please enter a sequence for a primer that needs synthesis. ",""),"")</f>
        <v>#REF!</v>
      </c>
      <c r="K621" s="31" t="e">
        <f>IF(ISTEXT(AA621),"",IF(LEFT(#REF!,4)="Free","Please select a primer from the Standard Primer List. ",""))</f>
        <v>#REF!</v>
      </c>
      <c r="L621" s="31" t="e">
        <f>IF(#REF!="","",IF(#REF!="",IF(#REF!="Premixed","","Please enter a Primer Name. "),""))</f>
        <v>#REF!</v>
      </c>
      <c r="M621" s="31" t="e">
        <f>IF(#REF!="Enclosed",IF(LEN(#REF!)&gt;7,"Please check the Primer Barcode as it is longer than 6 digits and may not be valid. ",""),"")</f>
        <v>#REF!</v>
      </c>
      <c r="N621" s="31" t="e">
        <f>IF(ISBLANK(#REF!),"",IF(#REF!="","Please enter a Template Type. ",""))</f>
        <v>#REF!</v>
      </c>
      <c r="O621" s="31" t="e">
        <f>IF(ISBLANK(#REF!),"",IF(#REF!="","Please enter Primer Type. ",""))</f>
        <v>#REF!</v>
      </c>
      <c r="P621" s="31" t="e">
        <f>IF(ISBLANK(#REF!),"",IF(#REF!="","Please enter Product Type. ",""))</f>
        <v>#REF!</v>
      </c>
      <c r="Q621" s="26" t="e">
        <f>IF(#REF!="","",IF(#REF!="","Please enter a sample name for each reaction. ",""))</f>
        <v>#REF!</v>
      </c>
      <c r="AA621" s="31" t="e">
        <f>IF(VLOOKUP(#REF!,DropData!$C$2:$D$57,2,0)="Yes","Yes","")</f>
        <v>#REF!</v>
      </c>
    </row>
    <row r="622" spans="9:27" x14ac:dyDescent="0.2">
      <c r="I622" s="31" t="e">
        <f t="shared" si="19"/>
        <v>#REF!</v>
      </c>
      <c r="J622" s="31" t="e">
        <f>IF(#REF!="Needs Synthesis",IF(#REF!="","Please enter a sequence for a primer that needs synthesis. ",""),"")</f>
        <v>#REF!</v>
      </c>
      <c r="K622" s="31" t="e">
        <f>IF(ISTEXT(AA622),"",IF(LEFT(#REF!,4)="Free","Please select a primer from the Standard Primer List. ",""))</f>
        <v>#REF!</v>
      </c>
      <c r="L622" s="31" t="e">
        <f>IF(#REF!="","",IF(#REF!="",IF(#REF!="Premixed","","Please enter a Primer Name. "),""))</f>
        <v>#REF!</v>
      </c>
      <c r="M622" s="31" t="e">
        <f>IF(#REF!="Enclosed",IF(LEN(#REF!)&gt;7,"Please check the Primer Barcode as it is longer than 6 digits and may not be valid. ",""),"")</f>
        <v>#REF!</v>
      </c>
      <c r="N622" s="31" t="e">
        <f>IF(ISBLANK(#REF!),"",IF(#REF!="","Please enter a Template Type. ",""))</f>
        <v>#REF!</v>
      </c>
      <c r="O622" s="31" t="e">
        <f>IF(ISBLANK(#REF!),"",IF(#REF!="","Please enter Primer Type. ",""))</f>
        <v>#REF!</v>
      </c>
      <c r="P622" s="31" t="e">
        <f>IF(ISBLANK(#REF!),"",IF(#REF!="","Please enter Product Type. ",""))</f>
        <v>#REF!</v>
      </c>
      <c r="Q622" s="26" t="e">
        <f>IF(#REF!="","",IF(#REF!="","Please enter a sample name for each reaction. ",""))</f>
        <v>#REF!</v>
      </c>
      <c r="AA622" s="31" t="e">
        <f>IF(VLOOKUP(#REF!,DropData!$C$2:$D$57,2,0)="Yes","Yes","")</f>
        <v>#REF!</v>
      </c>
    </row>
    <row r="623" spans="9:27" x14ac:dyDescent="0.2">
      <c r="I623" s="31" t="e">
        <f t="shared" si="19"/>
        <v>#REF!</v>
      </c>
      <c r="J623" s="31" t="e">
        <f>IF(#REF!="Needs Synthesis",IF(#REF!="","Please enter a sequence for a primer that needs synthesis. ",""),"")</f>
        <v>#REF!</v>
      </c>
      <c r="K623" s="31" t="e">
        <f>IF(ISTEXT(AA623),"",IF(LEFT(#REF!,4)="Free","Please select a primer from the Standard Primer List. ",""))</f>
        <v>#REF!</v>
      </c>
      <c r="L623" s="31" t="e">
        <f>IF(#REF!="","",IF(#REF!="",IF(#REF!="Premixed","","Please enter a Primer Name. "),""))</f>
        <v>#REF!</v>
      </c>
      <c r="M623" s="31" t="e">
        <f>IF(#REF!="Enclosed",IF(LEN(#REF!)&gt;7,"Please check the Primer Barcode as it is longer than 6 digits and may not be valid. ",""),"")</f>
        <v>#REF!</v>
      </c>
      <c r="N623" s="31" t="e">
        <f>IF(ISBLANK(#REF!),"",IF(#REF!="","Please enter a Template Type. ",""))</f>
        <v>#REF!</v>
      </c>
      <c r="O623" s="31" t="e">
        <f>IF(ISBLANK(#REF!),"",IF(#REF!="","Please enter Primer Type. ",""))</f>
        <v>#REF!</v>
      </c>
      <c r="P623" s="31" t="e">
        <f>IF(ISBLANK(#REF!),"",IF(#REF!="","Please enter Product Type. ",""))</f>
        <v>#REF!</v>
      </c>
      <c r="Q623" s="26" t="e">
        <f>IF(#REF!="","",IF(#REF!="","Please enter a sample name for each reaction. ",""))</f>
        <v>#REF!</v>
      </c>
      <c r="AA623" s="31" t="e">
        <f>IF(VLOOKUP(#REF!,DropData!$C$2:$D$57,2,0)="Yes","Yes","")</f>
        <v>#REF!</v>
      </c>
    </row>
    <row r="624" spans="9:27" x14ac:dyDescent="0.2">
      <c r="I624" s="31" t="e">
        <f t="shared" si="19"/>
        <v>#REF!</v>
      </c>
      <c r="J624" s="31" t="e">
        <f>IF(#REF!="Needs Synthesis",IF(#REF!="","Please enter a sequence for a primer that needs synthesis. ",""),"")</f>
        <v>#REF!</v>
      </c>
      <c r="K624" s="31" t="e">
        <f>IF(ISTEXT(AA624),"",IF(LEFT(#REF!,4)="Free","Please select a primer from the Standard Primer List. ",""))</f>
        <v>#REF!</v>
      </c>
      <c r="L624" s="31" t="e">
        <f>IF(#REF!="","",IF(#REF!="",IF(#REF!="Premixed","","Please enter a Primer Name. "),""))</f>
        <v>#REF!</v>
      </c>
      <c r="M624" s="31" t="e">
        <f>IF(#REF!="Enclosed",IF(LEN(#REF!)&gt;7,"Please check the Primer Barcode as it is longer than 6 digits and may not be valid. ",""),"")</f>
        <v>#REF!</v>
      </c>
      <c r="N624" s="31" t="e">
        <f>IF(ISBLANK(#REF!),"",IF(#REF!="","Please enter a Template Type. ",""))</f>
        <v>#REF!</v>
      </c>
      <c r="O624" s="31" t="e">
        <f>IF(ISBLANK(#REF!),"",IF(#REF!="","Please enter Primer Type. ",""))</f>
        <v>#REF!</v>
      </c>
      <c r="P624" s="31" t="e">
        <f>IF(ISBLANK(#REF!),"",IF(#REF!="","Please enter Product Type. ",""))</f>
        <v>#REF!</v>
      </c>
      <c r="Q624" s="26" t="e">
        <f>IF(#REF!="","",IF(#REF!="","Please enter a sample name for each reaction. ",""))</f>
        <v>#REF!</v>
      </c>
      <c r="AA624" s="31" t="e">
        <f>IF(VLOOKUP(#REF!,DropData!$C$2:$D$57,2,0)="Yes","Yes","")</f>
        <v>#REF!</v>
      </c>
    </row>
    <row r="625" spans="9:27" x14ac:dyDescent="0.2">
      <c r="I625" s="31" t="e">
        <f t="shared" si="19"/>
        <v>#REF!</v>
      </c>
      <c r="J625" s="31" t="e">
        <f>IF(#REF!="Needs Synthesis",IF(#REF!="","Please enter a sequence for a primer that needs synthesis. ",""),"")</f>
        <v>#REF!</v>
      </c>
      <c r="K625" s="31" t="e">
        <f>IF(ISTEXT(AA625),"",IF(LEFT(#REF!,4)="Free","Please select a primer from the Standard Primer List. ",""))</f>
        <v>#REF!</v>
      </c>
      <c r="L625" s="31" t="e">
        <f>IF(#REF!="","",IF(#REF!="",IF(#REF!="Premixed","","Please enter a Primer Name. "),""))</f>
        <v>#REF!</v>
      </c>
      <c r="M625" s="31" t="e">
        <f>IF(#REF!="Enclosed",IF(LEN(#REF!)&gt;7,"Please check the Primer Barcode as it is longer than 6 digits and may not be valid. ",""),"")</f>
        <v>#REF!</v>
      </c>
      <c r="N625" s="31" t="e">
        <f>IF(ISBLANK(#REF!),"",IF(#REF!="","Please enter a Template Type. ",""))</f>
        <v>#REF!</v>
      </c>
      <c r="O625" s="31" t="e">
        <f>IF(ISBLANK(#REF!),"",IF(#REF!="","Please enter Primer Type. ",""))</f>
        <v>#REF!</v>
      </c>
      <c r="P625" s="31" t="e">
        <f>IF(ISBLANK(#REF!),"",IF(#REF!="","Please enter Product Type. ",""))</f>
        <v>#REF!</v>
      </c>
      <c r="Q625" s="26" t="e">
        <f>IF(#REF!="","",IF(#REF!="","Please enter a sample name for each reaction. ",""))</f>
        <v>#REF!</v>
      </c>
      <c r="AA625" s="31" t="e">
        <f>IF(VLOOKUP(#REF!,DropData!$C$2:$D$57,2,0)="Yes","Yes","")</f>
        <v>#REF!</v>
      </c>
    </row>
    <row r="626" spans="9:27" x14ac:dyDescent="0.2">
      <c r="I626" s="31" t="e">
        <f t="shared" si="19"/>
        <v>#REF!</v>
      </c>
      <c r="J626" s="31" t="e">
        <f>IF(#REF!="Needs Synthesis",IF(#REF!="","Please enter a sequence for a primer that needs synthesis. ",""),"")</f>
        <v>#REF!</v>
      </c>
      <c r="K626" s="31" t="e">
        <f>IF(ISTEXT(AA626),"",IF(LEFT(#REF!,4)="Free","Please select a primer from the Standard Primer List. ",""))</f>
        <v>#REF!</v>
      </c>
      <c r="L626" s="31" t="e">
        <f>IF(#REF!="","",IF(#REF!="",IF(#REF!="Premixed","","Please enter a Primer Name. "),""))</f>
        <v>#REF!</v>
      </c>
      <c r="M626" s="31" t="e">
        <f>IF(#REF!="Enclosed",IF(LEN(#REF!)&gt;7,"Please check the Primer Barcode as it is longer than 6 digits and may not be valid. ",""),"")</f>
        <v>#REF!</v>
      </c>
      <c r="N626" s="31" t="e">
        <f>IF(ISBLANK(#REF!),"",IF(#REF!="","Please enter a Template Type. ",""))</f>
        <v>#REF!</v>
      </c>
      <c r="O626" s="31" t="e">
        <f>IF(ISBLANK(#REF!),"",IF(#REF!="","Please enter Primer Type. ",""))</f>
        <v>#REF!</v>
      </c>
      <c r="P626" s="31" t="e">
        <f>IF(ISBLANK(#REF!),"",IF(#REF!="","Please enter Product Type. ",""))</f>
        <v>#REF!</v>
      </c>
      <c r="Q626" s="26" t="e">
        <f>IF(#REF!="","",IF(#REF!="","Please enter a sample name for each reaction. ",""))</f>
        <v>#REF!</v>
      </c>
      <c r="AA626" s="31" t="e">
        <f>IF(VLOOKUP(#REF!,DropData!$C$2:$D$57,2,0)="Yes","Yes","")</f>
        <v>#REF!</v>
      </c>
    </row>
    <row r="627" spans="9:27" x14ac:dyDescent="0.2">
      <c r="I627" s="31" t="e">
        <f t="shared" si="19"/>
        <v>#REF!</v>
      </c>
      <c r="J627" s="31" t="e">
        <f>IF(#REF!="Needs Synthesis",IF(#REF!="","Please enter a sequence for a primer that needs synthesis. ",""),"")</f>
        <v>#REF!</v>
      </c>
      <c r="K627" s="31" t="e">
        <f>IF(ISTEXT(AA627),"",IF(LEFT(#REF!,4)="Free","Please select a primer from the Standard Primer List. ",""))</f>
        <v>#REF!</v>
      </c>
      <c r="L627" s="31" t="e">
        <f>IF(#REF!="","",IF(#REF!="",IF(#REF!="Premixed","","Please enter a Primer Name. "),""))</f>
        <v>#REF!</v>
      </c>
      <c r="M627" s="31" t="e">
        <f>IF(#REF!="Enclosed",IF(LEN(#REF!)&gt;7,"Please check the Primer Barcode as it is longer than 6 digits and may not be valid. ",""),"")</f>
        <v>#REF!</v>
      </c>
      <c r="N627" s="31" t="e">
        <f>IF(ISBLANK(#REF!),"",IF(#REF!="","Please enter a Template Type. ",""))</f>
        <v>#REF!</v>
      </c>
      <c r="O627" s="31" t="e">
        <f>IF(ISBLANK(#REF!),"",IF(#REF!="","Please enter Primer Type. ",""))</f>
        <v>#REF!</v>
      </c>
      <c r="P627" s="31" t="e">
        <f>IF(ISBLANK(#REF!),"",IF(#REF!="","Please enter Product Type. ",""))</f>
        <v>#REF!</v>
      </c>
      <c r="Q627" s="26" t="e">
        <f>IF(#REF!="","",IF(#REF!="","Please enter a sample name for each reaction. ",""))</f>
        <v>#REF!</v>
      </c>
      <c r="AA627" s="31" t="e">
        <f>IF(VLOOKUP(#REF!,DropData!$C$2:$D$57,2,0)="Yes","Yes","")</f>
        <v>#REF!</v>
      </c>
    </row>
    <row r="628" spans="9:27" x14ac:dyDescent="0.2">
      <c r="I628" s="31" t="e">
        <f t="shared" si="19"/>
        <v>#REF!</v>
      </c>
      <c r="J628" s="31" t="e">
        <f>IF(#REF!="Needs Synthesis",IF(#REF!="","Please enter a sequence for a primer that needs synthesis. ",""),"")</f>
        <v>#REF!</v>
      </c>
      <c r="K628" s="31" t="e">
        <f>IF(ISTEXT(AA628),"",IF(LEFT(#REF!,4)="Free","Please select a primer from the Standard Primer List. ",""))</f>
        <v>#REF!</v>
      </c>
      <c r="L628" s="31" t="e">
        <f>IF(#REF!="","",IF(#REF!="",IF(#REF!="Premixed","","Please enter a Primer Name. "),""))</f>
        <v>#REF!</v>
      </c>
      <c r="M628" s="31" t="e">
        <f>IF(#REF!="Enclosed",IF(LEN(#REF!)&gt;7,"Please check the Primer Barcode as it is longer than 6 digits and may not be valid. ",""),"")</f>
        <v>#REF!</v>
      </c>
      <c r="N628" s="31" t="e">
        <f>IF(ISBLANK(#REF!),"",IF(#REF!="","Please enter a Template Type. ",""))</f>
        <v>#REF!</v>
      </c>
      <c r="O628" s="31" t="e">
        <f>IF(ISBLANK(#REF!),"",IF(#REF!="","Please enter Primer Type. ",""))</f>
        <v>#REF!</v>
      </c>
      <c r="P628" s="31" t="e">
        <f>IF(ISBLANK(#REF!),"",IF(#REF!="","Please enter Product Type. ",""))</f>
        <v>#REF!</v>
      </c>
      <c r="Q628" s="26" t="e">
        <f>IF(#REF!="","",IF(#REF!="","Please enter a sample name for each reaction. ",""))</f>
        <v>#REF!</v>
      </c>
      <c r="AA628" s="31" t="e">
        <f>IF(VLOOKUP(#REF!,DropData!$C$2:$D$57,2,0)="Yes","Yes","")</f>
        <v>#REF!</v>
      </c>
    </row>
    <row r="629" spans="9:27" x14ac:dyDescent="0.2">
      <c r="I629" s="31" t="e">
        <f t="shared" si="19"/>
        <v>#REF!</v>
      </c>
      <c r="J629" s="31" t="e">
        <f>IF(#REF!="Needs Synthesis",IF(#REF!="","Please enter a sequence for a primer that needs synthesis. ",""),"")</f>
        <v>#REF!</v>
      </c>
      <c r="K629" s="31" t="e">
        <f>IF(ISTEXT(AA629),"",IF(LEFT(#REF!,4)="Free","Please select a primer from the Standard Primer List. ",""))</f>
        <v>#REF!</v>
      </c>
      <c r="L629" s="31" t="e">
        <f>IF(#REF!="","",IF(#REF!="",IF(#REF!="Premixed","","Please enter a Primer Name. "),""))</f>
        <v>#REF!</v>
      </c>
      <c r="M629" s="31" t="e">
        <f>IF(#REF!="Enclosed",IF(LEN(#REF!)&gt;7,"Please check the Primer Barcode as it is longer than 6 digits and may not be valid. ",""),"")</f>
        <v>#REF!</v>
      </c>
      <c r="N629" s="31" t="e">
        <f>IF(ISBLANK(#REF!),"",IF(#REF!="","Please enter a Template Type. ",""))</f>
        <v>#REF!</v>
      </c>
      <c r="O629" s="31" t="e">
        <f>IF(ISBLANK(#REF!),"",IF(#REF!="","Please enter Primer Type. ",""))</f>
        <v>#REF!</v>
      </c>
      <c r="P629" s="31" t="e">
        <f>IF(ISBLANK(#REF!),"",IF(#REF!="","Please enter Product Type. ",""))</f>
        <v>#REF!</v>
      </c>
      <c r="Q629" s="26" t="e">
        <f>IF(#REF!="","",IF(#REF!="","Please enter a sample name for each reaction. ",""))</f>
        <v>#REF!</v>
      </c>
      <c r="AA629" s="31" t="e">
        <f>IF(VLOOKUP(#REF!,DropData!$C$2:$D$57,2,0)="Yes","Yes","")</f>
        <v>#REF!</v>
      </c>
    </row>
    <row r="630" spans="9:27" x14ac:dyDescent="0.2">
      <c r="I630" s="31" t="e">
        <f t="shared" si="19"/>
        <v>#REF!</v>
      </c>
      <c r="J630" s="31" t="e">
        <f>IF(#REF!="Needs Synthesis",IF(#REF!="","Please enter a sequence for a primer that needs synthesis. ",""),"")</f>
        <v>#REF!</v>
      </c>
      <c r="K630" s="31" t="e">
        <f>IF(ISTEXT(AA630),"",IF(LEFT(#REF!,4)="Free","Please select a primer from the Standard Primer List. ",""))</f>
        <v>#REF!</v>
      </c>
      <c r="L630" s="31" t="e">
        <f>IF(#REF!="","",IF(#REF!="",IF(#REF!="Premixed","","Please enter a Primer Name. "),""))</f>
        <v>#REF!</v>
      </c>
      <c r="M630" s="31" t="e">
        <f>IF(#REF!="Enclosed",IF(LEN(#REF!)&gt;7,"Please check the Primer Barcode as it is longer than 6 digits and may not be valid. ",""),"")</f>
        <v>#REF!</v>
      </c>
      <c r="N630" s="31" t="e">
        <f>IF(ISBLANK(#REF!),"",IF(#REF!="","Please enter a Template Type. ",""))</f>
        <v>#REF!</v>
      </c>
      <c r="O630" s="31" t="e">
        <f>IF(ISBLANK(#REF!),"",IF(#REF!="","Please enter Primer Type. ",""))</f>
        <v>#REF!</v>
      </c>
      <c r="P630" s="31" t="e">
        <f>IF(ISBLANK(#REF!),"",IF(#REF!="","Please enter Product Type. ",""))</f>
        <v>#REF!</v>
      </c>
      <c r="Q630" s="26" t="e">
        <f>IF(#REF!="","",IF(#REF!="","Please enter a sample name for each reaction. ",""))</f>
        <v>#REF!</v>
      </c>
      <c r="AA630" s="31" t="e">
        <f>IF(VLOOKUP(#REF!,DropData!$C$2:$D$57,2,0)="Yes","Yes","")</f>
        <v>#REF!</v>
      </c>
    </row>
    <row r="631" spans="9:27" x14ac:dyDescent="0.2">
      <c r="I631" s="31" t="e">
        <f t="shared" si="19"/>
        <v>#REF!</v>
      </c>
      <c r="J631" s="31" t="e">
        <f>IF(#REF!="Needs Synthesis",IF(#REF!="","Please enter a sequence for a primer that needs synthesis. ",""),"")</f>
        <v>#REF!</v>
      </c>
      <c r="K631" s="31" t="e">
        <f>IF(ISTEXT(AA631),"",IF(LEFT(#REF!,4)="Free","Please select a primer from the Standard Primer List. ",""))</f>
        <v>#REF!</v>
      </c>
      <c r="L631" s="31" t="e">
        <f>IF(#REF!="","",IF(#REF!="",IF(#REF!="Premixed","","Please enter a Primer Name. "),""))</f>
        <v>#REF!</v>
      </c>
      <c r="M631" s="31" t="e">
        <f>IF(#REF!="Enclosed",IF(LEN(#REF!)&gt;7,"Please check the Primer Barcode as it is longer than 6 digits and may not be valid. ",""),"")</f>
        <v>#REF!</v>
      </c>
      <c r="N631" s="31" t="e">
        <f>IF(ISBLANK(#REF!),"",IF(#REF!="","Please enter a Template Type. ",""))</f>
        <v>#REF!</v>
      </c>
      <c r="O631" s="31" t="e">
        <f>IF(ISBLANK(#REF!),"",IF(#REF!="","Please enter Primer Type. ",""))</f>
        <v>#REF!</v>
      </c>
      <c r="P631" s="31" t="e">
        <f>IF(ISBLANK(#REF!),"",IF(#REF!="","Please enter Product Type. ",""))</f>
        <v>#REF!</v>
      </c>
      <c r="Q631" s="26" t="e">
        <f>IF(#REF!="","",IF(#REF!="","Please enter a sample name for each reaction. ",""))</f>
        <v>#REF!</v>
      </c>
      <c r="AA631" s="31" t="e">
        <f>IF(VLOOKUP(#REF!,DropData!$C$2:$D$57,2,0)="Yes","Yes","")</f>
        <v>#REF!</v>
      </c>
    </row>
    <row r="632" spans="9:27" x14ac:dyDescent="0.2">
      <c r="I632" s="31" t="e">
        <f t="shared" si="19"/>
        <v>#REF!</v>
      </c>
      <c r="J632" s="31" t="e">
        <f>IF(#REF!="Needs Synthesis",IF(#REF!="","Please enter a sequence for a primer that needs synthesis. ",""),"")</f>
        <v>#REF!</v>
      </c>
      <c r="K632" s="31" t="e">
        <f>IF(ISTEXT(AA632),"",IF(LEFT(#REF!,4)="Free","Please select a primer from the Standard Primer List. ",""))</f>
        <v>#REF!</v>
      </c>
      <c r="L632" s="31" t="e">
        <f>IF(#REF!="","",IF(#REF!="",IF(#REF!="Premixed","","Please enter a Primer Name. "),""))</f>
        <v>#REF!</v>
      </c>
      <c r="M632" s="31" t="e">
        <f>IF(#REF!="Enclosed",IF(LEN(#REF!)&gt;7,"Please check the Primer Barcode as it is longer than 6 digits and may not be valid. ",""),"")</f>
        <v>#REF!</v>
      </c>
      <c r="N632" s="31" t="e">
        <f>IF(ISBLANK(#REF!),"",IF(#REF!="","Please enter a Template Type. ",""))</f>
        <v>#REF!</v>
      </c>
      <c r="O632" s="31" t="e">
        <f>IF(ISBLANK(#REF!),"",IF(#REF!="","Please enter Primer Type. ",""))</f>
        <v>#REF!</v>
      </c>
      <c r="P632" s="31" t="e">
        <f>IF(ISBLANK(#REF!),"",IF(#REF!="","Please enter Product Type. ",""))</f>
        <v>#REF!</v>
      </c>
      <c r="Q632" s="26" t="e">
        <f>IF(#REF!="","",IF(#REF!="","Please enter a sample name for each reaction. ",""))</f>
        <v>#REF!</v>
      </c>
      <c r="AA632" s="31" t="e">
        <f>IF(VLOOKUP(#REF!,DropData!$C$2:$D$57,2,0)="Yes","Yes","")</f>
        <v>#REF!</v>
      </c>
    </row>
    <row r="633" spans="9:27" x14ac:dyDescent="0.2">
      <c r="I633" s="31" t="e">
        <f t="shared" si="19"/>
        <v>#REF!</v>
      </c>
      <c r="J633" s="31" t="e">
        <f>IF(#REF!="Needs Synthesis",IF(#REF!="","Please enter a sequence for a primer that needs synthesis. ",""),"")</f>
        <v>#REF!</v>
      </c>
      <c r="K633" s="31" t="e">
        <f>IF(ISTEXT(AA633),"",IF(LEFT(#REF!,4)="Free","Please select a primer from the Standard Primer List. ",""))</f>
        <v>#REF!</v>
      </c>
      <c r="L633" s="31" t="e">
        <f>IF(#REF!="","",IF(#REF!="",IF(#REF!="Premixed","","Please enter a Primer Name. "),""))</f>
        <v>#REF!</v>
      </c>
      <c r="M633" s="31" t="e">
        <f>IF(#REF!="Enclosed",IF(LEN(#REF!)&gt;7,"Please check the Primer Barcode as it is longer than 6 digits and may not be valid. ",""),"")</f>
        <v>#REF!</v>
      </c>
      <c r="N633" s="31" t="e">
        <f>IF(ISBLANK(#REF!),"",IF(#REF!="","Please enter a Template Type. ",""))</f>
        <v>#REF!</v>
      </c>
      <c r="O633" s="31" t="e">
        <f>IF(ISBLANK(#REF!),"",IF(#REF!="","Please enter Primer Type. ",""))</f>
        <v>#REF!</v>
      </c>
      <c r="P633" s="31" t="e">
        <f>IF(ISBLANK(#REF!),"",IF(#REF!="","Please enter Product Type. ",""))</f>
        <v>#REF!</v>
      </c>
      <c r="Q633" s="26" t="e">
        <f>IF(#REF!="","",IF(#REF!="","Please enter a sample name for each reaction. ",""))</f>
        <v>#REF!</v>
      </c>
      <c r="AA633" s="31" t="e">
        <f>IF(VLOOKUP(#REF!,DropData!$C$2:$D$57,2,0)="Yes","Yes","")</f>
        <v>#REF!</v>
      </c>
    </row>
    <row r="634" spans="9:27" x14ac:dyDescent="0.2">
      <c r="I634" s="31" t="e">
        <f t="shared" si="19"/>
        <v>#REF!</v>
      </c>
      <c r="J634" s="31" t="e">
        <f>IF(#REF!="Needs Synthesis",IF(#REF!="","Please enter a sequence for a primer that needs synthesis. ",""),"")</f>
        <v>#REF!</v>
      </c>
      <c r="K634" s="31" t="e">
        <f>IF(ISTEXT(AA634),"",IF(LEFT(#REF!,4)="Free","Please select a primer from the Standard Primer List. ",""))</f>
        <v>#REF!</v>
      </c>
      <c r="L634" s="31" t="e">
        <f>IF(#REF!="","",IF(#REF!="",IF(#REF!="Premixed","","Please enter a Primer Name. "),""))</f>
        <v>#REF!</v>
      </c>
      <c r="M634" s="31" t="e">
        <f>IF(#REF!="Enclosed",IF(LEN(#REF!)&gt;7,"Please check the Primer Barcode as it is longer than 6 digits and may not be valid. ",""),"")</f>
        <v>#REF!</v>
      </c>
      <c r="N634" s="31" t="e">
        <f>IF(ISBLANK(#REF!),"",IF(#REF!="","Please enter a Template Type. ",""))</f>
        <v>#REF!</v>
      </c>
      <c r="O634" s="31" t="e">
        <f>IF(ISBLANK(#REF!),"",IF(#REF!="","Please enter Primer Type. ",""))</f>
        <v>#REF!</v>
      </c>
      <c r="P634" s="31" t="e">
        <f>IF(ISBLANK(#REF!),"",IF(#REF!="","Please enter Product Type. ",""))</f>
        <v>#REF!</v>
      </c>
      <c r="Q634" s="26" t="e">
        <f>IF(#REF!="","",IF(#REF!="","Please enter a sample name for each reaction. ",""))</f>
        <v>#REF!</v>
      </c>
      <c r="AA634" s="31" t="e">
        <f>IF(VLOOKUP(#REF!,DropData!$C$2:$D$57,2,0)="Yes","Yes","")</f>
        <v>#REF!</v>
      </c>
    </row>
    <row r="635" spans="9:27" x14ac:dyDescent="0.2">
      <c r="I635" s="31" t="e">
        <f t="shared" si="19"/>
        <v>#REF!</v>
      </c>
      <c r="J635" s="31" t="e">
        <f>IF(#REF!="Needs Synthesis",IF(#REF!="","Please enter a sequence for a primer that needs synthesis. ",""),"")</f>
        <v>#REF!</v>
      </c>
      <c r="K635" s="31" t="e">
        <f>IF(ISTEXT(AA635),"",IF(LEFT(#REF!,4)="Free","Please select a primer from the Standard Primer List. ",""))</f>
        <v>#REF!</v>
      </c>
      <c r="L635" s="31" t="e">
        <f>IF(#REF!="","",IF(#REF!="",IF(#REF!="Premixed","","Please enter a Primer Name. "),""))</f>
        <v>#REF!</v>
      </c>
      <c r="M635" s="31" t="e">
        <f>IF(#REF!="Enclosed",IF(LEN(#REF!)&gt;7,"Please check the Primer Barcode as it is longer than 6 digits and may not be valid. ",""),"")</f>
        <v>#REF!</v>
      </c>
      <c r="N635" s="31" t="e">
        <f>IF(ISBLANK(#REF!),"",IF(#REF!="","Please enter a Template Type. ",""))</f>
        <v>#REF!</v>
      </c>
      <c r="O635" s="31" t="e">
        <f>IF(ISBLANK(#REF!),"",IF(#REF!="","Please enter Primer Type. ",""))</f>
        <v>#REF!</v>
      </c>
      <c r="P635" s="31" t="e">
        <f>IF(ISBLANK(#REF!),"",IF(#REF!="","Please enter Product Type. ",""))</f>
        <v>#REF!</v>
      </c>
      <c r="Q635" s="26" t="e">
        <f>IF(#REF!="","",IF(#REF!="","Please enter a sample name for each reaction. ",""))</f>
        <v>#REF!</v>
      </c>
      <c r="AA635" s="31" t="e">
        <f>IF(VLOOKUP(#REF!,DropData!$C$2:$D$57,2,0)="Yes","Yes","")</f>
        <v>#REF!</v>
      </c>
    </row>
    <row r="636" spans="9:27" x14ac:dyDescent="0.2">
      <c r="I636" s="31" t="e">
        <f t="shared" si="19"/>
        <v>#REF!</v>
      </c>
      <c r="J636" s="31" t="e">
        <f>IF(#REF!="Needs Synthesis",IF(#REF!="","Please enter a sequence for a primer that needs synthesis. ",""),"")</f>
        <v>#REF!</v>
      </c>
      <c r="K636" s="31" t="e">
        <f>IF(ISTEXT(AA636),"",IF(LEFT(#REF!,4)="Free","Please select a primer from the Standard Primer List. ",""))</f>
        <v>#REF!</v>
      </c>
      <c r="L636" s="31" t="e">
        <f>IF(#REF!="","",IF(#REF!="",IF(#REF!="Premixed","","Please enter a Primer Name. "),""))</f>
        <v>#REF!</v>
      </c>
      <c r="M636" s="31" t="e">
        <f>IF(#REF!="Enclosed",IF(LEN(#REF!)&gt;7,"Please check the Primer Barcode as it is longer than 6 digits and may not be valid. ",""),"")</f>
        <v>#REF!</v>
      </c>
      <c r="N636" s="31" t="e">
        <f>IF(ISBLANK(#REF!),"",IF(#REF!="","Please enter a Template Type. ",""))</f>
        <v>#REF!</v>
      </c>
      <c r="O636" s="31" t="e">
        <f>IF(ISBLANK(#REF!),"",IF(#REF!="","Please enter Primer Type. ",""))</f>
        <v>#REF!</v>
      </c>
      <c r="P636" s="31" t="e">
        <f>IF(ISBLANK(#REF!),"",IF(#REF!="","Please enter Product Type. ",""))</f>
        <v>#REF!</v>
      </c>
      <c r="Q636" s="26" t="e">
        <f>IF(#REF!="","",IF(#REF!="","Please enter a sample name for each reaction. ",""))</f>
        <v>#REF!</v>
      </c>
      <c r="AA636" s="31" t="e">
        <f>IF(VLOOKUP(#REF!,DropData!$C$2:$D$57,2,0)="Yes","Yes","")</f>
        <v>#REF!</v>
      </c>
    </row>
    <row r="637" spans="9:27" x14ac:dyDescent="0.2">
      <c r="I637" s="31" t="e">
        <f t="shared" si="19"/>
        <v>#REF!</v>
      </c>
      <c r="J637" s="31" t="e">
        <f>IF(#REF!="Needs Synthesis",IF(#REF!="","Please enter a sequence for a primer that needs synthesis. ",""),"")</f>
        <v>#REF!</v>
      </c>
      <c r="K637" s="31" t="e">
        <f>IF(ISTEXT(AA637),"",IF(LEFT(#REF!,4)="Free","Please select a primer from the Standard Primer List. ",""))</f>
        <v>#REF!</v>
      </c>
      <c r="L637" s="31" t="e">
        <f>IF(#REF!="","",IF(#REF!="",IF(#REF!="Premixed","","Please enter a Primer Name. "),""))</f>
        <v>#REF!</v>
      </c>
      <c r="M637" s="31" t="e">
        <f>IF(#REF!="Enclosed",IF(LEN(#REF!)&gt;7,"Please check the Primer Barcode as it is longer than 6 digits and may not be valid. ",""),"")</f>
        <v>#REF!</v>
      </c>
      <c r="N637" s="31" t="e">
        <f>IF(ISBLANK(#REF!),"",IF(#REF!="","Please enter a Template Type. ",""))</f>
        <v>#REF!</v>
      </c>
      <c r="O637" s="31" t="e">
        <f>IF(ISBLANK(#REF!),"",IF(#REF!="","Please enter Primer Type. ",""))</f>
        <v>#REF!</v>
      </c>
      <c r="P637" s="31" t="e">
        <f>IF(ISBLANK(#REF!),"",IF(#REF!="","Please enter Product Type. ",""))</f>
        <v>#REF!</v>
      </c>
      <c r="Q637" s="26" t="e">
        <f>IF(#REF!="","",IF(#REF!="","Please enter a sample name for each reaction. ",""))</f>
        <v>#REF!</v>
      </c>
      <c r="AA637" s="31" t="e">
        <f>IF(VLOOKUP(#REF!,DropData!$C$2:$D$57,2,0)="Yes","Yes","")</f>
        <v>#REF!</v>
      </c>
    </row>
    <row r="638" spans="9:27" x14ac:dyDescent="0.2">
      <c r="I638" s="31" t="e">
        <f t="shared" si="19"/>
        <v>#REF!</v>
      </c>
      <c r="J638" s="31" t="e">
        <f>IF(#REF!="Needs Synthesis",IF(#REF!="","Please enter a sequence for a primer that needs synthesis. ",""),"")</f>
        <v>#REF!</v>
      </c>
      <c r="K638" s="31" t="e">
        <f>IF(ISTEXT(AA638),"",IF(LEFT(#REF!,4)="Free","Please select a primer from the Standard Primer List. ",""))</f>
        <v>#REF!</v>
      </c>
      <c r="L638" s="31" t="e">
        <f>IF(#REF!="","",IF(#REF!="",IF(#REF!="Premixed","","Please enter a Primer Name. "),""))</f>
        <v>#REF!</v>
      </c>
      <c r="M638" s="31" t="e">
        <f>IF(#REF!="Enclosed",IF(LEN(#REF!)&gt;7,"Please check the Primer Barcode as it is longer than 6 digits and may not be valid. ",""),"")</f>
        <v>#REF!</v>
      </c>
      <c r="N638" s="31" t="e">
        <f>IF(ISBLANK(#REF!),"",IF(#REF!="","Please enter a Template Type. ",""))</f>
        <v>#REF!</v>
      </c>
      <c r="O638" s="31" t="e">
        <f>IF(ISBLANK(#REF!),"",IF(#REF!="","Please enter Primer Type. ",""))</f>
        <v>#REF!</v>
      </c>
      <c r="P638" s="31" t="e">
        <f>IF(ISBLANK(#REF!),"",IF(#REF!="","Please enter Product Type. ",""))</f>
        <v>#REF!</v>
      </c>
      <c r="Q638" s="26" t="e">
        <f>IF(#REF!="","",IF(#REF!="","Please enter a sample name for each reaction. ",""))</f>
        <v>#REF!</v>
      </c>
      <c r="AA638" s="31" t="e">
        <f>IF(VLOOKUP(#REF!,DropData!$C$2:$D$57,2,0)="Yes","Yes","")</f>
        <v>#REF!</v>
      </c>
    </row>
    <row r="639" spans="9:27" x14ac:dyDescent="0.2">
      <c r="I639" s="31" t="e">
        <f t="shared" si="19"/>
        <v>#REF!</v>
      </c>
      <c r="J639" s="31" t="e">
        <f>IF(#REF!="Needs Synthesis",IF(#REF!="","Please enter a sequence for a primer that needs synthesis. ",""),"")</f>
        <v>#REF!</v>
      </c>
      <c r="K639" s="31" t="e">
        <f>IF(ISTEXT(AA639),"",IF(LEFT(#REF!,4)="Free","Please select a primer from the Standard Primer List. ",""))</f>
        <v>#REF!</v>
      </c>
      <c r="L639" s="31" t="e">
        <f>IF(#REF!="","",IF(#REF!="",IF(#REF!="Premixed","","Please enter a Primer Name. "),""))</f>
        <v>#REF!</v>
      </c>
      <c r="M639" s="31" t="e">
        <f>IF(#REF!="Enclosed",IF(LEN(#REF!)&gt;7,"Please check the Primer Barcode as it is longer than 6 digits and may not be valid. ",""),"")</f>
        <v>#REF!</v>
      </c>
      <c r="N639" s="31" t="e">
        <f>IF(ISBLANK(#REF!),"",IF(#REF!="","Please enter a Template Type. ",""))</f>
        <v>#REF!</v>
      </c>
      <c r="O639" s="31" t="e">
        <f>IF(ISBLANK(#REF!),"",IF(#REF!="","Please enter Primer Type. ",""))</f>
        <v>#REF!</v>
      </c>
      <c r="P639" s="31" t="e">
        <f>IF(ISBLANK(#REF!),"",IF(#REF!="","Please enter Product Type. ",""))</f>
        <v>#REF!</v>
      </c>
      <c r="Q639" s="26" t="e">
        <f>IF(#REF!="","",IF(#REF!="","Please enter a sample name for each reaction. ",""))</f>
        <v>#REF!</v>
      </c>
      <c r="AA639" s="31" t="e">
        <f>IF(VLOOKUP(#REF!,DropData!$C$2:$D$57,2,0)="Yes","Yes","")</f>
        <v>#REF!</v>
      </c>
    </row>
    <row r="640" spans="9:27" x14ac:dyDescent="0.2">
      <c r="I640" s="31" t="e">
        <f t="shared" si="19"/>
        <v>#REF!</v>
      </c>
      <c r="J640" s="31" t="e">
        <f>IF(#REF!="Needs Synthesis",IF(#REF!="","Please enter a sequence for a primer that needs synthesis. ",""),"")</f>
        <v>#REF!</v>
      </c>
      <c r="K640" s="31" t="e">
        <f>IF(ISTEXT(AA640),"",IF(LEFT(#REF!,4)="Free","Please select a primer from the Standard Primer List. ",""))</f>
        <v>#REF!</v>
      </c>
      <c r="L640" s="31" t="e">
        <f>IF(#REF!="","",IF(#REF!="",IF(#REF!="Premixed","","Please enter a Primer Name. "),""))</f>
        <v>#REF!</v>
      </c>
      <c r="M640" s="31" t="e">
        <f>IF(#REF!="Enclosed",IF(LEN(#REF!)&gt;7,"Please check the Primer Barcode as it is longer than 6 digits and may not be valid. ",""),"")</f>
        <v>#REF!</v>
      </c>
      <c r="N640" s="31" t="e">
        <f>IF(ISBLANK(#REF!),"",IF(#REF!="","Please enter a Template Type. ",""))</f>
        <v>#REF!</v>
      </c>
      <c r="O640" s="31" t="e">
        <f>IF(ISBLANK(#REF!),"",IF(#REF!="","Please enter Primer Type. ",""))</f>
        <v>#REF!</v>
      </c>
      <c r="P640" s="31" t="e">
        <f>IF(ISBLANK(#REF!),"",IF(#REF!="","Please enter Product Type. ",""))</f>
        <v>#REF!</v>
      </c>
      <c r="Q640" s="26" t="e">
        <f>IF(#REF!="","",IF(#REF!="","Please enter a sample name for each reaction. ",""))</f>
        <v>#REF!</v>
      </c>
      <c r="AA640" s="31" t="e">
        <f>IF(VLOOKUP(#REF!,DropData!$C$2:$D$57,2,0)="Yes","Yes","")</f>
        <v>#REF!</v>
      </c>
    </row>
    <row r="641" spans="9:27" x14ac:dyDescent="0.2">
      <c r="I641" s="31" t="e">
        <f t="shared" si="19"/>
        <v>#REF!</v>
      </c>
      <c r="J641" s="31" t="e">
        <f>IF(#REF!="Needs Synthesis",IF(#REF!="","Please enter a sequence for a primer that needs synthesis. ",""),"")</f>
        <v>#REF!</v>
      </c>
      <c r="K641" s="31" t="e">
        <f>IF(ISTEXT(AA641),"",IF(LEFT(#REF!,4)="Free","Please select a primer from the Standard Primer List. ",""))</f>
        <v>#REF!</v>
      </c>
      <c r="L641" s="31" t="e">
        <f>IF(#REF!="","",IF(#REF!="",IF(#REF!="Premixed","","Please enter a Primer Name. "),""))</f>
        <v>#REF!</v>
      </c>
      <c r="M641" s="31" t="e">
        <f>IF(#REF!="Enclosed",IF(LEN(#REF!)&gt;7,"Please check the Primer Barcode as it is longer than 6 digits and may not be valid. ",""),"")</f>
        <v>#REF!</v>
      </c>
      <c r="N641" s="31" t="e">
        <f>IF(ISBLANK(#REF!),"",IF(#REF!="","Please enter a Template Type. ",""))</f>
        <v>#REF!</v>
      </c>
      <c r="O641" s="31" t="e">
        <f>IF(ISBLANK(#REF!),"",IF(#REF!="","Please enter Primer Type. ",""))</f>
        <v>#REF!</v>
      </c>
      <c r="P641" s="31" t="e">
        <f>IF(ISBLANK(#REF!),"",IF(#REF!="","Please enter Product Type. ",""))</f>
        <v>#REF!</v>
      </c>
      <c r="Q641" s="26" t="e">
        <f>IF(#REF!="","",IF(#REF!="","Please enter a sample name for each reaction. ",""))</f>
        <v>#REF!</v>
      </c>
      <c r="AA641" s="31" t="e">
        <f>IF(VLOOKUP(#REF!,DropData!$C$2:$D$57,2,0)="Yes","Yes","")</f>
        <v>#REF!</v>
      </c>
    </row>
    <row r="642" spans="9:27" x14ac:dyDescent="0.2">
      <c r="I642" s="31" t="e">
        <f t="shared" si="19"/>
        <v>#REF!</v>
      </c>
      <c r="J642" s="31" t="e">
        <f>IF(#REF!="Needs Synthesis",IF(#REF!="","Please enter a sequence for a primer that needs synthesis. ",""),"")</f>
        <v>#REF!</v>
      </c>
      <c r="K642" s="31" t="e">
        <f>IF(ISTEXT(AA642),"",IF(LEFT(#REF!,4)="Free","Please select a primer from the Standard Primer List. ",""))</f>
        <v>#REF!</v>
      </c>
      <c r="L642" s="31" t="e">
        <f>IF(#REF!="","",IF(#REF!="",IF(#REF!="Premixed","","Please enter a Primer Name. "),""))</f>
        <v>#REF!</v>
      </c>
      <c r="M642" s="31" t="e">
        <f>IF(#REF!="Enclosed",IF(LEN(#REF!)&gt;7,"Please check the Primer Barcode as it is longer than 6 digits and may not be valid. ",""),"")</f>
        <v>#REF!</v>
      </c>
      <c r="N642" s="31" t="e">
        <f>IF(ISBLANK(#REF!),"",IF(#REF!="","Please enter a Template Type. ",""))</f>
        <v>#REF!</v>
      </c>
      <c r="O642" s="31" t="e">
        <f>IF(ISBLANK(#REF!),"",IF(#REF!="","Please enter Primer Type. ",""))</f>
        <v>#REF!</v>
      </c>
      <c r="P642" s="31" t="e">
        <f>IF(ISBLANK(#REF!),"",IF(#REF!="","Please enter Product Type. ",""))</f>
        <v>#REF!</v>
      </c>
      <c r="Q642" s="26" t="e">
        <f>IF(#REF!="","",IF(#REF!="","Please enter a sample name for each reaction. ",""))</f>
        <v>#REF!</v>
      </c>
      <c r="AA642" s="31" t="e">
        <f>IF(VLOOKUP(#REF!,DropData!$C$2:$D$57,2,0)="Yes","Yes","")</f>
        <v>#REF!</v>
      </c>
    </row>
    <row r="643" spans="9:27" x14ac:dyDescent="0.2">
      <c r="I643" s="31" t="e">
        <f t="shared" si="19"/>
        <v>#REF!</v>
      </c>
      <c r="J643" s="31" t="e">
        <f>IF(#REF!="Needs Synthesis",IF(#REF!="","Please enter a sequence for a primer that needs synthesis. ",""),"")</f>
        <v>#REF!</v>
      </c>
      <c r="K643" s="31" t="e">
        <f>IF(ISTEXT(AA643),"",IF(LEFT(#REF!,4)="Free","Please select a primer from the Standard Primer List. ",""))</f>
        <v>#REF!</v>
      </c>
      <c r="L643" s="31" t="e">
        <f>IF(#REF!="","",IF(#REF!="",IF(#REF!="Premixed","","Please enter a Primer Name. "),""))</f>
        <v>#REF!</v>
      </c>
      <c r="M643" s="31" t="e">
        <f>IF(#REF!="Enclosed",IF(LEN(#REF!)&gt;7,"Please check the Primer Barcode as it is longer than 6 digits and may not be valid. ",""),"")</f>
        <v>#REF!</v>
      </c>
      <c r="N643" s="31" t="e">
        <f>IF(ISBLANK(#REF!),"",IF(#REF!="","Please enter a Template Type. ",""))</f>
        <v>#REF!</v>
      </c>
      <c r="O643" s="31" t="e">
        <f>IF(ISBLANK(#REF!),"",IF(#REF!="","Please enter Primer Type. ",""))</f>
        <v>#REF!</v>
      </c>
      <c r="P643" s="31" t="e">
        <f>IF(ISBLANK(#REF!),"",IF(#REF!="","Please enter Product Type. ",""))</f>
        <v>#REF!</v>
      </c>
      <c r="Q643" s="26" t="e">
        <f>IF(#REF!="","",IF(#REF!="","Please enter a sample name for each reaction. ",""))</f>
        <v>#REF!</v>
      </c>
      <c r="AA643" s="31" t="e">
        <f>IF(VLOOKUP(#REF!,DropData!$C$2:$D$57,2,0)="Yes","Yes","")</f>
        <v>#REF!</v>
      </c>
    </row>
    <row r="644" spans="9:27" x14ac:dyDescent="0.2">
      <c r="I644" s="31" t="e">
        <f t="shared" si="19"/>
        <v>#REF!</v>
      </c>
      <c r="J644" s="31" t="e">
        <f>IF(#REF!="Needs Synthesis",IF(#REF!="","Please enter a sequence for a primer that needs synthesis. ",""),"")</f>
        <v>#REF!</v>
      </c>
      <c r="K644" s="31" t="e">
        <f>IF(ISTEXT(AA644),"",IF(LEFT(#REF!,4)="Free","Please select a primer from the Standard Primer List. ",""))</f>
        <v>#REF!</v>
      </c>
      <c r="L644" s="31" t="e">
        <f>IF(#REF!="","",IF(#REF!="",IF(#REF!="Premixed","","Please enter a Primer Name. "),""))</f>
        <v>#REF!</v>
      </c>
      <c r="M644" s="31" t="e">
        <f>IF(#REF!="Enclosed",IF(LEN(#REF!)&gt;7,"Please check the Primer Barcode as it is longer than 6 digits and may not be valid. ",""),"")</f>
        <v>#REF!</v>
      </c>
      <c r="N644" s="31" t="e">
        <f>IF(ISBLANK(#REF!),"",IF(#REF!="","Please enter a Template Type. ",""))</f>
        <v>#REF!</v>
      </c>
      <c r="O644" s="31" t="e">
        <f>IF(ISBLANK(#REF!),"",IF(#REF!="","Please enter Primer Type. ",""))</f>
        <v>#REF!</v>
      </c>
      <c r="P644" s="31" t="e">
        <f>IF(ISBLANK(#REF!),"",IF(#REF!="","Please enter Product Type. ",""))</f>
        <v>#REF!</v>
      </c>
      <c r="Q644" s="26" t="e">
        <f>IF(#REF!="","",IF(#REF!="","Please enter a sample name for each reaction. ",""))</f>
        <v>#REF!</v>
      </c>
      <c r="AA644" s="31" t="e">
        <f>IF(VLOOKUP(#REF!,DropData!$C$2:$D$57,2,0)="Yes","Yes","")</f>
        <v>#REF!</v>
      </c>
    </row>
    <row r="645" spans="9:27" x14ac:dyDescent="0.2">
      <c r="I645" s="31" t="e">
        <f t="shared" si="19"/>
        <v>#REF!</v>
      </c>
      <c r="J645" s="31" t="e">
        <f>IF(#REF!="Needs Synthesis",IF(#REF!="","Please enter a sequence for a primer that needs synthesis. ",""),"")</f>
        <v>#REF!</v>
      </c>
      <c r="K645" s="31" t="e">
        <f>IF(ISTEXT(AA645),"",IF(LEFT(#REF!,4)="Free","Please select a primer from the Standard Primer List. ",""))</f>
        <v>#REF!</v>
      </c>
      <c r="L645" s="31" t="e">
        <f>IF(#REF!="","",IF(#REF!="",IF(#REF!="Premixed","","Please enter a Primer Name. "),""))</f>
        <v>#REF!</v>
      </c>
      <c r="M645" s="31" t="e">
        <f>IF(#REF!="Enclosed",IF(LEN(#REF!)&gt;7,"Please check the Primer Barcode as it is longer than 6 digits and may not be valid. ",""),"")</f>
        <v>#REF!</v>
      </c>
      <c r="N645" s="31" t="e">
        <f>IF(ISBLANK(#REF!),"",IF(#REF!="","Please enter a Template Type. ",""))</f>
        <v>#REF!</v>
      </c>
      <c r="O645" s="31" t="e">
        <f>IF(ISBLANK(#REF!),"",IF(#REF!="","Please enter Primer Type. ",""))</f>
        <v>#REF!</v>
      </c>
      <c r="P645" s="31" t="e">
        <f>IF(ISBLANK(#REF!),"",IF(#REF!="","Please enter Product Type. ",""))</f>
        <v>#REF!</v>
      </c>
      <c r="Q645" s="26" t="e">
        <f>IF(#REF!="","",IF(#REF!="","Please enter a sample name for each reaction. ",""))</f>
        <v>#REF!</v>
      </c>
      <c r="AA645" s="31" t="e">
        <f>IF(VLOOKUP(#REF!,DropData!$C$2:$D$57,2,0)="Yes","Yes","")</f>
        <v>#REF!</v>
      </c>
    </row>
    <row r="646" spans="9:27" x14ac:dyDescent="0.2">
      <c r="I646" s="31" t="e">
        <f t="shared" si="19"/>
        <v>#REF!</v>
      </c>
      <c r="J646" s="31" t="e">
        <f>IF(#REF!="Needs Synthesis",IF(#REF!="","Please enter a sequence for a primer that needs synthesis. ",""),"")</f>
        <v>#REF!</v>
      </c>
      <c r="K646" s="31" t="e">
        <f>IF(ISTEXT(AA646),"",IF(LEFT(#REF!,4)="Free","Please select a primer from the Standard Primer List. ",""))</f>
        <v>#REF!</v>
      </c>
      <c r="L646" s="31" t="e">
        <f>IF(#REF!="","",IF(#REF!="",IF(#REF!="Premixed","","Please enter a Primer Name. "),""))</f>
        <v>#REF!</v>
      </c>
      <c r="M646" s="31" t="e">
        <f>IF(#REF!="Enclosed",IF(LEN(#REF!)&gt;7,"Please check the Primer Barcode as it is longer than 6 digits and may not be valid. ",""),"")</f>
        <v>#REF!</v>
      </c>
      <c r="N646" s="31" t="e">
        <f>IF(ISBLANK(#REF!),"",IF(#REF!="","Please enter a Template Type. ",""))</f>
        <v>#REF!</v>
      </c>
      <c r="O646" s="31" t="e">
        <f>IF(ISBLANK(#REF!),"",IF(#REF!="","Please enter Primer Type. ",""))</f>
        <v>#REF!</v>
      </c>
      <c r="P646" s="31" t="e">
        <f>IF(ISBLANK(#REF!),"",IF(#REF!="","Please enter Product Type. ",""))</f>
        <v>#REF!</v>
      </c>
      <c r="Q646" s="26" t="e">
        <f>IF(#REF!="","",IF(#REF!="","Please enter a sample name for each reaction. ",""))</f>
        <v>#REF!</v>
      </c>
      <c r="AA646" s="31" t="e">
        <f>IF(VLOOKUP(#REF!,DropData!$C$2:$D$57,2,0)="Yes","Yes","")</f>
        <v>#REF!</v>
      </c>
    </row>
    <row r="647" spans="9:27" x14ac:dyDescent="0.2">
      <c r="I647" s="31" t="e">
        <f t="shared" si="19"/>
        <v>#REF!</v>
      </c>
      <c r="J647" s="31" t="e">
        <f>IF(#REF!="Needs Synthesis",IF(#REF!="","Please enter a sequence for a primer that needs synthesis. ",""),"")</f>
        <v>#REF!</v>
      </c>
      <c r="K647" s="31" t="e">
        <f>IF(ISTEXT(AA647),"",IF(LEFT(#REF!,4)="Free","Please select a primer from the Standard Primer List. ",""))</f>
        <v>#REF!</v>
      </c>
      <c r="L647" s="31" t="e">
        <f>IF(#REF!="","",IF(#REF!="",IF(#REF!="Premixed","","Please enter a Primer Name. "),""))</f>
        <v>#REF!</v>
      </c>
      <c r="M647" s="31" t="e">
        <f>IF(#REF!="Enclosed",IF(LEN(#REF!)&gt;7,"Please check the Primer Barcode as it is longer than 6 digits and may not be valid. ",""),"")</f>
        <v>#REF!</v>
      </c>
      <c r="N647" s="31" t="e">
        <f>IF(ISBLANK(#REF!),"",IF(#REF!="","Please enter a Template Type. ",""))</f>
        <v>#REF!</v>
      </c>
      <c r="O647" s="31" t="e">
        <f>IF(ISBLANK(#REF!),"",IF(#REF!="","Please enter Primer Type. ",""))</f>
        <v>#REF!</v>
      </c>
      <c r="P647" s="31" t="e">
        <f>IF(ISBLANK(#REF!),"",IF(#REF!="","Please enter Product Type. ",""))</f>
        <v>#REF!</v>
      </c>
      <c r="Q647" s="26" t="e">
        <f>IF(#REF!="","",IF(#REF!="","Please enter a sample name for each reaction. ",""))</f>
        <v>#REF!</v>
      </c>
      <c r="AA647" s="31" t="e">
        <f>IF(VLOOKUP(#REF!,DropData!$C$2:$D$57,2,0)="Yes","Yes","")</f>
        <v>#REF!</v>
      </c>
    </row>
    <row r="648" spans="9:27" x14ac:dyDescent="0.2">
      <c r="I648" s="31" t="e">
        <f t="shared" ref="I648:I677" si="20">CONCATENATE(J648,K648,L648,M648,N648,O648,P648,Q648,R648,S648,T648,U648)</f>
        <v>#REF!</v>
      </c>
      <c r="J648" s="31" t="e">
        <f>IF(#REF!="Needs Synthesis",IF(#REF!="","Please enter a sequence for a primer that needs synthesis. ",""),"")</f>
        <v>#REF!</v>
      </c>
      <c r="K648" s="31" t="e">
        <f>IF(ISTEXT(AA648),"",IF(LEFT(#REF!,4)="Free","Please select a primer from the Standard Primer List. ",""))</f>
        <v>#REF!</v>
      </c>
      <c r="L648" s="31" t="e">
        <f>IF(#REF!="","",IF(#REF!="",IF(#REF!="Premixed","","Please enter a Primer Name. "),""))</f>
        <v>#REF!</v>
      </c>
      <c r="M648" s="31" t="e">
        <f>IF(#REF!="Enclosed",IF(LEN(#REF!)&gt;7,"Please check the Primer Barcode as it is longer than 6 digits and may not be valid. ",""),"")</f>
        <v>#REF!</v>
      </c>
      <c r="N648" s="31" t="e">
        <f>IF(ISBLANK(#REF!),"",IF(#REF!="","Please enter a Template Type. ",""))</f>
        <v>#REF!</v>
      </c>
      <c r="O648" s="31" t="e">
        <f>IF(ISBLANK(#REF!),"",IF(#REF!="","Please enter Primer Type. ",""))</f>
        <v>#REF!</v>
      </c>
      <c r="P648" s="31" t="e">
        <f>IF(ISBLANK(#REF!),"",IF(#REF!="","Please enter Product Type. ",""))</f>
        <v>#REF!</v>
      </c>
      <c r="Q648" s="26" t="e">
        <f>IF(#REF!="","",IF(#REF!="","Please enter a sample name for each reaction. ",""))</f>
        <v>#REF!</v>
      </c>
      <c r="AA648" s="31" t="e">
        <f>IF(VLOOKUP(#REF!,DropData!$C$2:$D$57,2,0)="Yes","Yes","")</f>
        <v>#REF!</v>
      </c>
    </row>
    <row r="649" spans="9:27" x14ac:dyDescent="0.2">
      <c r="I649" s="31" t="e">
        <f t="shared" si="20"/>
        <v>#REF!</v>
      </c>
      <c r="J649" s="31" t="e">
        <f>IF(#REF!="Needs Synthesis",IF(#REF!="","Please enter a sequence for a primer that needs synthesis. ",""),"")</f>
        <v>#REF!</v>
      </c>
      <c r="K649" s="31" t="e">
        <f>IF(ISTEXT(AA649),"",IF(LEFT(#REF!,4)="Free","Please select a primer from the Standard Primer List. ",""))</f>
        <v>#REF!</v>
      </c>
      <c r="L649" s="31" t="e">
        <f>IF(#REF!="","",IF(#REF!="",IF(#REF!="Premixed","","Please enter a Primer Name. "),""))</f>
        <v>#REF!</v>
      </c>
      <c r="M649" s="31" t="e">
        <f>IF(#REF!="Enclosed",IF(LEN(#REF!)&gt;7,"Please check the Primer Barcode as it is longer than 6 digits and may not be valid. ",""),"")</f>
        <v>#REF!</v>
      </c>
      <c r="N649" s="31" t="e">
        <f>IF(ISBLANK(#REF!),"",IF(#REF!="","Please enter a Template Type. ",""))</f>
        <v>#REF!</v>
      </c>
      <c r="O649" s="31" t="e">
        <f>IF(ISBLANK(#REF!),"",IF(#REF!="","Please enter Primer Type. ",""))</f>
        <v>#REF!</v>
      </c>
      <c r="P649" s="31" t="e">
        <f>IF(ISBLANK(#REF!),"",IF(#REF!="","Please enter Product Type. ",""))</f>
        <v>#REF!</v>
      </c>
      <c r="Q649" s="26" t="e">
        <f>IF(#REF!="","",IF(#REF!="","Please enter a sample name for each reaction. ",""))</f>
        <v>#REF!</v>
      </c>
      <c r="AA649" s="31" t="e">
        <f>IF(VLOOKUP(#REF!,DropData!$C$2:$D$57,2,0)="Yes","Yes","")</f>
        <v>#REF!</v>
      </c>
    </row>
    <row r="650" spans="9:27" x14ac:dyDescent="0.2">
      <c r="I650" s="31" t="e">
        <f t="shared" si="20"/>
        <v>#REF!</v>
      </c>
      <c r="J650" s="31" t="e">
        <f>IF(#REF!="Needs Synthesis",IF(#REF!="","Please enter a sequence for a primer that needs synthesis. ",""),"")</f>
        <v>#REF!</v>
      </c>
      <c r="K650" s="31" t="e">
        <f>IF(ISTEXT(AA650),"",IF(LEFT(#REF!,4)="Free","Please select a primer from the Standard Primer List. ",""))</f>
        <v>#REF!</v>
      </c>
      <c r="L650" s="31" t="e">
        <f>IF(#REF!="","",IF(#REF!="",IF(#REF!="Premixed","","Please enter a Primer Name. "),""))</f>
        <v>#REF!</v>
      </c>
      <c r="M650" s="31" t="e">
        <f>IF(#REF!="Enclosed",IF(LEN(#REF!)&gt;7,"Please check the Primer Barcode as it is longer than 6 digits and may not be valid. ",""),"")</f>
        <v>#REF!</v>
      </c>
      <c r="N650" s="31" t="e">
        <f>IF(ISBLANK(#REF!),"",IF(#REF!="","Please enter a Template Type. ",""))</f>
        <v>#REF!</v>
      </c>
      <c r="O650" s="31" t="e">
        <f>IF(ISBLANK(#REF!),"",IF(#REF!="","Please enter Primer Type. ",""))</f>
        <v>#REF!</v>
      </c>
      <c r="P650" s="31" t="e">
        <f>IF(ISBLANK(#REF!),"",IF(#REF!="","Please enter Product Type. ",""))</f>
        <v>#REF!</v>
      </c>
      <c r="Q650" s="26" t="e">
        <f>IF(#REF!="","",IF(#REF!="","Please enter a sample name for each reaction. ",""))</f>
        <v>#REF!</v>
      </c>
      <c r="AA650" s="31" t="e">
        <f>IF(VLOOKUP(#REF!,DropData!$C$2:$D$57,2,0)="Yes","Yes","")</f>
        <v>#REF!</v>
      </c>
    </row>
    <row r="651" spans="9:27" x14ac:dyDescent="0.2">
      <c r="I651" s="31" t="e">
        <f t="shared" si="20"/>
        <v>#REF!</v>
      </c>
      <c r="J651" s="31" t="e">
        <f>IF(#REF!="Needs Synthesis",IF(#REF!="","Please enter a sequence for a primer that needs synthesis. ",""),"")</f>
        <v>#REF!</v>
      </c>
      <c r="K651" s="31" t="e">
        <f>IF(ISTEXT(AA651),"",IF(LEFT(#REF!,4)="Free","Please select a primer from the Standard Primer List. ",""))</f>
        <v>#REF!</v>
      </c>
      <c r="L651" s="31" t="e">
        <f>IF(#REF!="","",IF(#REF!="",IF(#REF!="Premixed","","Please enter a Primer Name. "),""))</f>
        <v>#REF!</v>
      </c>
      <c r="M651" s="31" t="e">
        <f>IF(#REF!="Enclosed",IF(LEN(#REF!)&gt;7,"Please check the Primer Barcode as it is longer than 6 digits and may not be valid. ",""),"")</f>
        <v>#REF!</v>
      </c>
      <c r="N651" s="31" t="e">
        <f>IF(ISBLANK(#REF!),"",IF(#REF!="","Please enter a Template Type. ",""))</f>
        <v>#REF!</v>
      </c>
      <c r="O651" s="31" t="e">
        <f>IF(ISBLANK(#REF!),"",IF(#REF!="","Please enter Primer Type. ",""))</f>
        <v>#REF!</v>
      </c>
      <c r="P651" s="31" t="e">
        <f>IF(ISBLANK(#REF!),"",IF(#REF!="","Please enter Product Type. ",""))</f>
        <v>#REF!</v>
      </c>
      <c r="Q651" s="26" t="e">
        <f>IF(#REF!="","",IF(#REF!="","Please enter a sample name for each reaction. ",""))</f>
        <v>#REF!</v>
      </c>
      <c r="AA651" s="31" t="e">
        <f>IF(VLOOKUP(#REF!,DropData!$C$2:$D$57,2,0)="Yes","Yes","")</f>
        <v>#REF!</v>
      </c>
    </row>
    <row r="652" spans="9:27" x14ac:dyDescent="0.2">
      <c r="I652" s="31" t="e">
        <f t="shared" si="20"/>
        <v>#REF!</v>
      </c>
      <c r="J652" s="31" t="e">
        <f>IF(#REF!="Needs Synthesis",IF(#REF!="","Please enter a sequence for a primer that needs synthesis. ",""),"")</f>
        <v>#REF!</v>
      </c>
      <c r="K652" s="31" t="e">
        <f>IF(ISTEXT(AA652),"",IF(LEFT(#REF!,4)="Free","Please select a primer from the Standard Primer List. ",""))</f>
        <v>#REF!</v>
      </c>
      <c r="L652" s="31" t="e">
        <f>IF(#REF!="","",IF(#REF!="",IF(#REF!="Premixed","","Please enter a Primer Name. "),""))</f>
        <v>#REF!</v>
      </c>
      <c r="M652" s="31" t="e">
        <f>IF(#REF!="Enclosed",IF(LEN(#REF!)&gt;7,"Please check the Primer Barcode as it is longer than 6 digits and may not be valid. ",""),"")</f>
        <v>#REF!</v>
      </c>
      <c r="N652" s="31" t="e">
        <f>IF(ISBLANK(#REF!),"",IF(#REF!="","Please enter a Template Type. ",""))</f>
        <v>#REF!</v>
      </c>
      <c r="O652" s="31" t="e">
        <f>IF(ISBLANK(#REF!),"",IF(#REF!="","Please enter Primer Type. ",""))</f>
        <v>#REF!</v>
      </c>
      <c r="P652" s="31" t="e">
        <f>IF(ISBLANK(#REF!),"",IF(#REF!="","Please enter Product Type. ",""))</f>
        <v>#REF!</v>
      </c>
      <c r="Q652" s="26" t="e">
        <f>IF(#REF!="","",IF(#REF!="","Please enter a sample name for each reaction. ",""))</f>
        <v>#REF!</v>
      </c>
      <c r="AA652" s="31" t="e">
        <f>IF(VLOOKUP(#REF!,DropData!$C$2:$D$57,2,0)="Yes","Yes","")</f>
        <v>#REF!</v>
      </c>
    </row>
    <row r="653" spans="9:27" x14ac:dyDescent="0.2">
      <c r="I653" s="31" t="e">
        <f t="shared" si="20"/>
        <v>#REF!</v>
      </c>
      <c r="J653" s="31" t="e">
        <f>IF(#REF!="Needs Synthesis",IF(#REF!="","Please enter a sequence for a primer that needs synthesis. ",""),"")</f>
        <v>#REF!</v>
      </c>
      <c r="K653" s="31" t="e">
        <f>IF(ISTEXT(AA653),"",IF(LEFT(#REF!,4)="Free","Please select a primer from the Standard Primer List. ",""))</f>
        <v>#REF!</v>
      </c>
      <c r="L653" s="31" t="e">
        <f>IF(#REF!="","",IF(#REF!="",IF(#REF!="Premixed","","Please enter a Primer Name. "),""))</f>
        <v>#REF!</v>
      </c>
      <c r="M653" s="31" t="e">
        <f>IF(#REF!="Enclosed",IF(LEN(#REF!)&gt;7,"Please check the Primer Barcode as it is longer than 6 digits and may not be valid. ",""),"")</f>
        <v>#REF!</v>
      </c>
      <c r="N653" s="31" t="e">
        <f>IF(ISBLANK(#REF!),"",IF(#REF!="","Please enter a Template Type. ",""))</f>
        <v>#REF!</v>
      </c>
      <c r="O653" s="31" t="e">
        <f>IF(ISBLANK(#REF!),"",IF(#REF!="","Please enter Primer Type. ",""))</f>
        <v>#REF!</v>
      </c>
      <c r="P653" s="31" t="e">
        <f>IF(ISBLANK(#REF!),"",IF(#REF!="","Please enter Product Type. ",""))</f>
        <v>#REF!</v>
      </c>
      <c r="Q653" s="26" t="e">
        <f>IF(#REF!="","",IF(#REF!="","Please enter a sample name for each reaction. ",""))</f>
        <v>#REF!</v>
      </c>
      <c r="AA653" s="31" t="e">
        <f>IF(VLOOKUP(#REF!,DropData!$C$2:$D$57,2,0)="Yes","Yes","")</f>
        <v>#REF!</v>
      </c>
    </row>
    <row r="654" spans="9:27" x14ac:dyDescent="0.2">
      <c r="I654" s="31" t="e">
        <f t="shared" si="20"/>
        <v>#REF!</v>
      </c>
      <c r="J654" s="31" t="e">
        <f>IF(#REF!="Needs Synthesis",IF(#REF!="","Please enter a sequence for a primer that needs synthesis. ",""),"")</f>
        <v>#REF!</v>
      </c>
      <c r="K654" s="31" t="e">
        <f>IF(ISTEXT(AA654),"",IF(LEFT(#REF!,4)="Free","Please select a primer from the Standard Primer List. ",""))</f>
        <v>#REF!</v>
      </c>
      <c r="L654" s="31" t="e">
        <f>IF(#REF!="","",IF(#REF!="",IF(#REF!="Premixed","","Please enter a Primer Name. "),""))</f>
        <v>#REF!</v>
      </c>
      <c r="M654" s="31" t="e">
        <f>IF(#REF!="Enclosed",IF(LEN(#REF!)&gt;7,"Please check the Primer Barcode as it is longer than 6 digits and may not be valid. ",""),"")</f>
        <v>#REF!</v>
      </c>
      <c r="N654" s="31" t="e">
        <f>IF(ISBLANK(#REF!),"",IF(#REF!="","Please enter a Template Type. ",""))</f>
        <v>#REF!</v>
      </c>
      <c r="O654" s="31" t="e">
        <f>IF(ISBLANK(#REF!),"",IF(#REF!="","Please enter Primer Type. ",""))</f>
        <v>#REF!</v>
      </c>
      <c r="P654" s="31" t="e">
        <f>IF(ISBLANK(#REF!),"",IF(#REF!="","Please enter Product Type. ",""))</f>
        <v>#REF!</v>
      </c>
      <c r="Q654" s="26" t="e">
        <f>IF(#REF!="","",IF(#REF!="","Please enter a sample name for each reaction. ",""))</f>
        <v>#REF!</v>
      </c>
      <c r="AA654" s="31" t="e">
        <f>IF(VLOOKUP(#REF!,DropData!$C$2:$D$57,2,0)="Yes","Yes","")</f>
        <v>#REF!</v>
      </c>
    </row>
    <row r="655" spans="9:27" x14ac:dyDescent="0.2">
      <c r="I655" s="31" t="e">
        <f t="shared" si="20"/>
        <v>#REF!</v>
      </c>
      <c r="J655" s="31" t="e">
        <f>IF(#REF!="Needs Synthesis",IF(#REF!="","Please enter a sequence for a primer that needs synthesis. ",""),"")</f>
        <v>#REF!</v>
      </c>
      <c r="K655" s="31" t="e">
        <f>IF(ISTEXT(AA655),"",IF(LEFT(#REF!,4)="Free","Please select a primer from the Standard Primer List. ",""))</f>
        <v>#REF!</v>
      </c>
      <c r="L655" s="31" t="e">
        <f>IF(#REF!="","",IF(#REF!="",IF(#REF!="Premixed","","Please enter a Primer Name. "),""))</f>
        <v>#REF!</v>
      </c>
      <c r="M655" s="31" t="e">
        <f>IF(#REF!="Enclosed",IF(LEN(#REF!)&gt;7,"Please check the Primer Barcode as it is longer than 6 digits and may not be valid. ",""),"")</f>
        <v>#REF!</v>
      </c>
      <c r="N655" s="31" t="e">
        <f>IF(ISBLANK(#REF!),"",IF(#REF!="","Please enter a Template Type. ",""))</f>
        <v>#REF!</v>
      </c>
      <c r="O655" s="31" t="e">
        <f>IF(ISBLANK(#REF!),"",IF(#REF!="","Please enter Primer Type. ",""))</f>
        <v>#REF!</v>
      </c>
      <c r="P655" s="31" t="e">
        <f>IF(ISBLANK(#REF!),"",IF(#REF!="","Please enter Product Type. ",""))</f>
        <v>#REF!</v>
      </c>
      <c r="Q655" s="26" t="e">
        <f>IF(#REF!="","",IF(#REF!="","Please enter a sample name for each reaction. ",""))</f>
        <v>#REF!</v>
      </c>
      <c r="AA655" s="31" t="e">
        <f>IF(VLOOKUP(#REF!,DropData!$C$2:$D$57,2,0)="Yes","Yes","")</f>
        <v>#REF!</v>
      </c>
    </row>
    <row r="656" spans="9:27" x14ac:dyDescent="0.2">
      <c r="I656" s="31" t="e">
        <f t="shared" si="20"/>
        <v>#REF!</v>
      </c>
      <c r="J656" s="31" t="e">
        <f>IF(#REF!="Needs Synthesis",IF(#REF!="","Please enter a sequence for a primer that needs synthesis. ",""),"")</f>
        <v>#REF!</v>
      </c>
      <c r="K656" s="31" t="e">
        <f>IF(ISTEXT(AA656),"",IF(LEFT(#REF!,4)="Free","Please select a primer from the Standard Primer List. ",""))</f>
        <v>#REF!</v>
      </c>
      <c r="L656" s="31" t="e">
        <f>IF(#REF!="","",IF(#REF!="",IF(#REF!="Premixed","","Please enter a Primer Name. "),""))</f>
        <v>#REF!</v>
      </c>
      <c r="M656" s="31" t="e">
        <f>IF(#REF!="Enclosed",IF(LEN(#REF!)&gt;7,"Please check the Primer Barcode as it is longer than 6 digits and may not be valid. ",""),"")</f>
        <v>#REF!</v>
      </c>
      <c r="N656" s="31" t="e">
        <f>IF(ISBLANK(#REF!),"",IF(#REF!="","Please enter a Template Type. ",""))</f>
        <v>#REF!</v>
      </c>
      <c r="O656" s="31" t="e">
        <f>IF(ISBLANK(#REF!),"",IF(#REF!="","Please enter Primer Type. ",""))</f>
        <v>#REF!</v>
      </c>
      <c r="P656" s="31" t="e">
        <f>IF(ISBLANK(#REF!),"",IF(#REF!="","Please enter Product Type. ",""))</f>
        <v>#REF!</v>
      </c>
      <c r="Q656" s="26" t="e">
        <f>IF(#REF!="","",IF(#REF!="","Please enter a sample name for each reaction. ",""))</f>
        <v>#REF!</v>
      </c>
      <c r="AA656" s="31" t="e">
        <f>IF(VLOOKUP(#REF!,DropData!$C$2:$D$57,2,0)="Yes","Yes","")</f>
        <v>#REF!</v>
      </c>
    </row>
    <row r="657" spans="9:27" x14ac:dyDescent="0.2">
      <c r="I657" s="31" t="e">
        <f t="shared" si="20"/>
        <v>#REF!</v>
      </c>
      <c r="J657" s="31" t="e">
        <f>IF(#REF!="Needs Synthesis",IF(#REF!="","Please enter a sequence for a primer that needs synthesis. ",""),"")</f>
        <v>#REF!</v>
      </c>
      <c r="K657" s="31" t="e">
        <f>IF(ISTEXT(AA657),"",IF(LEFT(#REF!,4)="Free","Please select a primer from the Standard Primer List. ",""))</f>
        <v>#REF!</v>
      </c>
      <c r="L657" s="31" t="e">
        <f>IF(#REF!="","",IF(#REF!="",IF(#REF!="Premixed","","Please enter a Primer Name. "),""))</f>
        <v>#REF!</v>
      </c>
      <c r="M657" s="31" t="e">
        <f>IF(#REF!="Enclosed",IF(LEN(#REF!)&gt;7,"Please check the Primer Barcode as it is longer than 6 digits and may not be valid. ",""),"")</f>
        <v>#REF!</v>
      </c>
      <c r="N657" s="31" t="e">
        <f>IF(ISBLANK(#REF!),"",IF(#REF!="","Please enter a Template Type. ",""))</f>
        <v>#REF!</v>
      </c>
      <c r="O657" s="31" t="e">
        <f>IF(ISBLANK(#REF!),"",IF(#REF!="","Please enter Primer Type. ",""))</f>
        <v>#REF!</v>
      </c>
      <c r="P657" s="31" t="e">
        <f>IF(ISBLANK(#REF!),"",IF(#REF!="","Please enter Product Type. ",""))</f>
        <v>#REF!</v>
      </c>
      <c r="Q657" s="26" t="e">
        <f>IF(#REF!="","",IF(#REF!="","Please enter a sample name for each reaction. ",""))</f>
        <v>#REF!</v>
      </c>
      <c r="AA657" s="31" t="e">
        <f>IF(VLOOKUP(#REF!,DropData!$C$2:$D$57,2,0)="Yes","Yes","")</f>
        <v>#REF!</v>
      </c>
    </row>
    <row r="658" spans="9:27" x14ac:dyDescent="0.2">
      <c r="I658" s="31" t="e">
        <f t="shared" si="20"/>
        <v>#REF!</v>
      </c>
      <c r="J658" s="31" t="e">
        <f>IF(#REF!="Needs Synthesis",IF(#REF!="","Please enter a sequence for a primer that needs synthesis. ",""),"")</f>
        <v>#REF!</v>
      </c>
      <c r="K658" s="31" t="e">
        <f>IF(ISTEXT(AA658),"",IF(LEFT(#REF!,4)="Free","Please select a primer from the Standard Primer List. ",""))</f>
        <v>#REF!</v>
      </c>
      <c r="L658" s="31" t="e">
        <f>IF(#REF!="","",IF(#REF!="",IF(#REF!="Premixed","","Please enter a Primer Name. "),""))</f>
        <v>#REF!</v>
      </c>
      <c r="M658" s="31" t="e">
        <f>IF(#REF!="Enclosed",IF(LEN(#REF!)&gt;7,"Please check the Primer Barcode as it is longer than 6 digits and may not be valid. ",""),"")</f>
        <v>#REF!</v>
      </c>
      <c r="N658" s="31" t="e">
        <f>IF(ISBLANK(#REF!),"",IF(#REF!="","Please enter a Template Type. ",""))</f>
        <v>#REF!</v>
      </c>
      <c r="O658" s="31" t="e">
        <f>IF(ISBLANK(#REF!),"",IF(#REF!="","Please enter Primer Type. ",""))</f>
        <v>#REF!</v>
      </c>
      <c r="P658" s="31" t="e">
        <f>IF(ISBLANK(#REF!),"",IF(#REF!="","Please enter Product Type. ",""))</f>
        <v>#REF!</v>
      </c>
      <c r="Q658" s="26" t="e">
        <f>IF(#REF!="","",IF(#REF!="","Please enter a sample name for each reaction. ",""))</f>
        <v>#REF!</v>
      </c>
      <c r="AA658" s="31" t="e">
        <f>IF(VLOOKUP(#REF!,DropData!$C$2:$D$57,2,0)="Yes","Yes","")</f>
        <v>#REF!</v>
      </c>
    </row>
    <row r="659" spans="9:27" x14ac:dyDescent="0.2">
      <c r="I659" s="31" t="e">
        <f t="shared" si="20"/>
        <v>#REF!</v>
      </c>
      <c r="J659" s="31" t="e">
        <f>IF(#REF!="Needs Synthesis",IF(#REF!="","Please enter a sequence for a primer that needs synthesis. ",""),"")</f>
        <v>#REF!</v>
      </c>
      <c r="K659" s="31" t="e">
        <f>IF(ISTEXT(AA659),"",IF(LEFT(#REF!,4)="Free","Please select a primer from the Standard Primer List. ",""))</f>
        <v>#REF!</v>
      </c>
      <c r="L659" s="31" t="e">
        <f>IF(#REF!="","",IF(#REF!="",IF(#REF!="Premixed","","Please enter a Primer Name. "),""))</f>
        <v>#REF!</v>
      </c>
      <c r="M659" s="31" t="e">
        <f>IF(#REF!="Enclosed",IF(LEN(#REF!)&gt;7,"Please check the Primer Barcode as it is longer than 6 digits and may not be valid. ",""),"")</f>
        <v>#REF!</v>
      </c>
      <c r="N659" s="31" t="e">
        <f>IF(ISBLANK(#REF!),"",IF(#REF!="","Please enter a Template Type. ",""))</f>
        <v>#REF!</v>
      </c>
      <c r="O659" s="31" t="e">
        <f>IF(ISBLANK(#REF!),"",IF(#REF!="","Please enter Primer Type. ",""))</f>
        <v>#REF!</v>
      </c>
      <c r="P659" s="31" t="e">
        <f>IF(ISBLANK(#REF!),"",IF(#REF!="","Please enter Product Type. ",""))</f>
        <v>#REF!</v>
      </c>
      <c r="Q659" s="26" t="e">
        <f>IF(#REF!="","",IF(#REF!="","Please enter a sample name for each reaction. ",""))</f>
        <v>#REF!</v>
      </c>
      <c r="AA659" s="31" t="e">
        <f>IF(VLOOKUP(#REF!,DropData!$C$2:$D$57,2,0)="Yes","Yes","")</f>
        <v>#REF!</v>
      </c>
    </row>
    <row r="660" spans="9:27" x14ac:dyDescent="0.2">
      <c r="I660" s="31" t="e">
        <f t="shared" si="20"/>
        <v>#REF!</v>
      </c>
      <c r="J660" s="31" t="e">
        <f>IF(#REF!="Needs Synthesis",IF(#REF!="","Please enter a sequence for a primer that needs synthesis. ",""),"")</f>
        <v>#REF!</v>
      </c>
      <c r="K660" s="31" t="e">
        <f>IF(ISTEXT(AA660),"",IF(LEFT(#REF!,4)="Free","Please select a primer from the Standard Primer List. ",""))</f>
        <v>#REF!</v>
      </c>
      <c r="L660" s="31" t="e">
        <f>IF(#REF!="","",IF(#REF!="",IF(#REF!="Premixed","","Please enter a Primer Name. "),""))</f>
        <v>#REF!</v>
      </c>
      <c r="M660" s="31" t="e">
        <f>IF(#REF!="Enclosed",IF(LEN(#REF!)&gt;7,"Please check the Primer Barcode as it is longer than 6 digits and may not be valid. ",""),"")</f>
        <v>#REF!</v>
      </c>
      <c r="N660" s="31" t="e">
        <f>IF(ISBLANK(#REF!),"",IF(#REF!="","Please enter a Template Type. ",""))</f>
        <v>#REF!</v>
      </c>
      <c r="O660" s="31" t="e">
        <f>IF(ISBLANK(#REF!),"",IF(#REF!="","Please enter Primer Type. ",""))</f>
        <v>#REF!</v>
      </c>
      <c r="P660" s="31" t="e">
        <f>IF(ISBLANK(#REF!),"",IF(#REF!="","Please enter Product Type. ",""))</f>
        <v>#REF!</v>
      </c>
      <c r="Q660" s="26" t="e">
        <f>IF(#REF!="","",IF(#REF!="","Please enter a sample name for each reaction. ",""))</f>
        <v>#REF!</v>
      </c>
      <c r="AA660" s="31" t="e">
        <f>IF(VLOOKUP(#REF!,DropData!$C$2:$D$57,2,0)="Yes","Yes","")</f>
        <v>#REF!</v>
      </c>
    </row>
    <row r="661" spans="9:27" x14ac:dyDescent="0.2">
      <c r="I661" s="31" t="e">
        <f t="shared" si="20"/>
        <v>#REF!</v>
      </c>
      <c r="J661" s="31" t="e">
        <f>IF(#REF!="Needs Synthesis",IF(#REF!="","Please enter a sequence for a primer that needs synthesis. ",""),"")</f>
        <v>#REF!</v>
      </c>
      <c r="K661" s="31" t="e">
        <f>IF(ISTEXT(AA661),"",IF(LEFT(#REF!,4)="Free","Please select a primer from the Standard Primer List. ",""))</f>
        <v>#REF!</v>
      </c>
      <c r="L661" s="31" t="e">
        <f>IF(#REF!="","",IF(#REF!="",IF(#REF!="Premixed","","Please enter a Primer Name. "),""))</f>
        <v>#REF!</v>
      </c>
      <c r="M661" s="31" t="e">
        <f>IF(#REF!="Enclosed",IF(LEN(#REF!)&gt;7,"Please check the Primer Barcode as it is longer than 6 digits and may not be valid. ",""),"")</f>
        <v>#REF!</v>
      </c>
      <c r="N661" s="31" t="e">
        <f>IF(ISBLANK(#REF!),"",IF(#REF!="","Please enter a Template Type. ",""))</f>
        <v>#REF!</v>
      </c>
      <c r="O661" s="31" t="e">
        <f>IF(ISBLANK(#REF!),"",IF(#REF!="","Please enter Primer Type. ",""))</f>
        <v>#REF!</v>
      </c>
      <c r="P661" s="31" t="e">
        <f>IF(ISBLANK(#REF!),"",IF(#REF!="","Please enter Product Type. ",""))</f>
        <v>#REF!</v>
      </c>
      <c r="Q661" s="26" t="e">
        <f>IF(#REF!="","",IF(#REF!="","Please enter a sample name for each reaction. ",""))</f>
        <v>#REF!</v>
      </c>
      <c r="AA661" s="31" t="e">
        <f>IF(VLOOKUP(#REF!,DropData!$C$2:$D$57,2,0)="Yes","Yes","")</f>
        <v>#REF!</v>
      </c>
    </row>
    <row r="662" spans="9:27" x14ac:dyDescent="0.2">
      <c r="I662" s="31" t="e">
        <f t="shared" si="20"/>
        <v>#REF!</v>
      </c>
      <c r="J662" s="31" t="e">
        <f>IF(#REF!="Needs Synthesis",IF(#REF!="","Please enter a sequence for a primer that needs synthesis. ",""),"")</f>
        <v>#REF!</v>
      </c>
      <c r="K662" s="31" t="e">
        <f>IF(ISTEXT(AA662),"",IF(LEFT(#REF!,4)="Free","Please select a primer from the Standard Primer List. ",""))</f>
        <v>#REF!</v>
      </c>
      <c r="L662" s="31" t="e">
        <f>IF(#REF!="","",IF(#REF!="",IF(#REF!="Premixed","","Please enter a Primer Name. "),""))</f>
        <v>#REF!</v>
      </c>
      <c r="M662" s="31" t="e">
        <f>IF(#REF!="Enclosed",IF(LEN(#REF!)&gt;7,"Please check the Primer Barcode as it is longer than 6 digits and may not be valid. ",""),"")</f>
        <v>#REF!</v>
      </c>
      <c r="N662" s="31" t="e">
        <f>IF(ISBLANK(#REF!),"",IF(#REF!="","Please enter a Template Type. ",""))</f>
        <v>#REF!</v>
      </c>
      <c r="O662" s="31" t="e">
        <f>IF(ISBLANK(#REF!),"",IF(#REF!="","Please enter Primer Type. ",""))</f>
        <v>#REF!</v>
      </c>
      <c r="P662" s="31" t="e">
        <f>IF(ISBLANK(#REF!),"",IF(#REF!="","Please enter Product Type. ",""))</f>
        <v>#REF!</v>
      </c>
      <c r="Q662" s="26" t="e">
        <f>IF(#REF!="","",IF(#REF!="","Please enter a sample name for each reaction. ",""))</f>
        <v>#REF!</v>
      </c>
      <c r="AA662" s="31" t="e">
        <f>IF(VLOOKUP(#REF!,DropData!$C$2:$D$57,2,0)="Yes","Yes","")</f>
        <v>#REF!</v>
      </c>
    </row>
    <row r="663" spans="9:27" x14ac:dyDescent="0.2">
      <c r="I663" s="31" t="e">
        <f t="shared" si="20"/>
        <v>#REF!</v>
      </c>
      <c r="J663" s="31" t="e">
        <f>IF(#REF!="Needs Synthesis",IF(#REF!="","Please enter a sequence for a primer that needs synthesis. ",""),"")</f>
        <v>#REF!</v>
      </c>
      <c r="K663" s="31" t="e">
        <f>IF(ISTEXT(AA663),"",IF(LEFT(#REF!,4)="Free","Please select a primer from the Standard Primer List. ",""))</f>
        <v>#REF!</v>
      </c>
      <c r="L663" s="31" t="e">
        <f>IF(#REF!="","",IF(#REF!="",IF(#REF!="Premixed","","Please enter a Primer Name. "),""))</f>
        <v>#REF!</v>
      </c>
      <c r="M663" s="31" t="e">
        <f>IF(#REF!="Enclosed",IF(LEN(#REF!)&gt;7,"Please check the Primer Barcode as it is longer than 6 digits and may not be valid. ",""),"")</f>
        <v>#REF!</v>
      </c>
      <c r="N663" s="31" t="e">
        <f>IF(ISBLANK(#REF!),"",IF(#REF!="","Please enter a Template Type. ",""))</f>
        <v>#REF!</v>
      </c>
      <c r="O663" s="31" t="e">
        <f>IF(ISBLANK(#REF!),"",IF(#REF!="","Please enter Primer Type. ",""))</f>
        <v>#REF!</v>
      </c>
      <c r="P663" s="31" t="e">
        <f>IF(ISBLANK(#REF!),"",IF(#REF!="","Please enter Product Type. ",""))</f>
        <v>#REF!</v>
      </c>
      <c r="Q663" s="26" t="e">
        <f>IF(#REF!="","",IF(#REF!="","Please enter a sample name for each reaction. ",""))</f>
        <v>#REF!</v>
      </c>
      <c r="AA663" s="31" t="e">
        <f>IF(VLOOKUP(#REF!,DropData!$C$2:$D$57,2,0)="Yes","Yes","")</f>
        <v>#REF!</v>
      </c>
    </row>
    <row r="664" spans="9:27" x14ac:dyDescent="0.2">
      <c r="I664" s="31" t="e">
        <f t="shared" si="20"/>
        <v>#REF!</v>
      </c>
      <c r="J664" s="31" t="e">
        <f>IF(#REF!="Needs Synthesis",IF(#REF!="","Please enter a sequence for a primer that needs synthesis. ",""),"")</f>
        <v>#REF!</v>
      </c>
      <c r="K664" s="31" t="e">
        <f>IF(ISTEXT(AA664),"",IF(LEFT(#REF!,4)="Free","Please select a primer from the Standard Primer List. ",""))</f>
        <v>#REF!</v>
      </c>
      <c r="L664" s="31" t="e">
        <f>IF(#REF!="","",IF(#REF!="",IF(#REF!="Premixed","","Please enter a Primer Name. "),""))</f>
        <v>#REF!</v>
      </c>
      <c r="M664" s="31" t="e">
        <f>IF(#REF!="Enclosed",IF(LEN(#REF!)&gt;7,"Please check the Primer Barcode as it is longer than 6 digits and may not be valid. ",""),"")</f>
        <v>#REF!</v>
      </c>
      <c r="N664" s="31" t="e">
        <f>IF(ISBLANK(#REF!),"",IF(#REF!="","Please enter a Template Type. ",""))</f>
        <v>#REF!</v>
      </c>
      <c r="O664" s="31" t="e">
        <f>IF(ISBLANK(#REF!),"",IF(#REF!="","Please enter Primer Type. ",""))</f>
        <v>#REF!</v>
      </c>
      <c r="P664" s="31" t="e">
        <f>IF(ISBLANK(#REF!),"",IF(#REF!="","Please enter Product Type. ",""))</f>
        <v>#REF!</v>
      </c>
      <c r="Q664" s="26" t="e">
        <f>IF(#REF!="","",IF(#REF!="","Please enter a sample name for each reaction. ",""))</f>
        <v>#REF!</v>
      </c>
      <c r="AA664" s="31" t="e">
        <f>IF(VLOOKUP(#REF!,DropData!$C$2:$D$57,2,0)="Yes","Yes","")</f>
        <v>#REF!</v>
      </c>
    </row>
    <row r="665" spans="9:27" x14ac:dyDescent="0.2">
      <c r="I665" s="31" t="e">
        <f t="shared" si="20"/>
        <v>#REF!</v>
      </c>
      <c r="J665" s="31" t="e">
        <f>IF(#REF!="Needs Synthesis",IF(#REF!="","Please enter a sequence for a primer that needs synthesis. ",""),"")</f>
        <v>#REF!</v>
      </c>
      <c r="K665" s="31" t="e">
        <f>IF(ISTEXT(AA665),"",IF(LEFT(#REF!,4)="Free","Please select a primer from the Standard Primer List. ",""))</f>
        <v>#REF!</v>
      </c>
      <c r="L665" s="31" t="e">
        <f>IF(#REF!="","",IF(#REF!="",IF(#REF!="Premixed","","Please enter a Primer Name. "),""))</f>
        <v>#REF!</v>
      </c>
      <c r="M665" s="31" t="e">
        <f>IF(#REF!="Enclosed",IF(LEN(#REF!)&gt;7,"Please check the Primer Barcode as it is longer than 6 digits and may not be valid. ",""),"")</f>
        <v>#REF!</v>
      </c>
      <c r="N665" s="31" t="e">
        <f>IF(ISBLANK(#REF!),"",IF(#REF!="","Please enter a Template Type. ",""))</f>
        <v>#REF!</v>
      </c>
      <c r="O665" s="31" t="e">
        <f>IF(ISBLANK(#REF!),"",IF(#REF!="","Please enter Primer Type. ",""))</f>
        <v>#REF!</v>
      </c>
      <c r="P665" s="31" t="e">
        <f>IF(ISBLANK(#REF!),"",IF(#REF!="","Please enter Product Type. ",""))</f>
        <v>#REF!</v>
      </c>
      <c r="Q665" s="26" t="e">
        <f>IF(#REF!="","",IF(#REF!="","Please enter a sample name for each reaction. ",""))</f>
        <v>#REF!</v>
      </c>
      <c r="AA665" s="31" t="e">
        <f>IF(VLOOKUP(#REF!,DropData!$C$2:$D$57,2,0)="Yes","Yes","")</f>
        <v>#REF!</v>
      </c>
    </row>
    <row r="666" spans="9:27" x14ac:dyDescent="0.2">
      <c r="I666" s="31" t="e">
        <f t="shared" si="20"/>
        <v>#REF!</v>
      </c>
      <c r="J666" s="31" t="e">
        <f>IF(#REF!="Needs Synthesis",IF(#REF!="","Please enter a sequence for a primer that needs synthesis. ",""),"")</f>
        <v>#REF!</v>
      </c>
      <c r="K666" s="31" t="e">
        <f>IF(ISTEXT(AA666),"",IF(LEFT(#REF!,4)="Free","Please select a primer from the Standard Primer List. ",""))</f>
        <v>#REF!</v>
      </c>
      <c r="L666" s="31" t="e">
        <f>IF(#REF!="","",IF(#REF!="",IF(#REF!="Premixed","","Please enter a Primer Name. "),""))</f>
        <v>#REF!</v>
      </c>
      <c r="M666" s="31" t="e">
        <f>IF(#REF!="Enclosed",IF(LEN(#REF!)&gt;7,"Please check the Primer Barcode as it is longer than 6 digits and may not be valid. ",""),"")</f>
        <v>#REF!</v>
      </c>
      <c r="N666" s="31" t="e">
        <f>IF(ISBLANK(#REF!),"",IF(#REF!="","Please enter a Template Type. ",""))</f>
        <v>#REF!</v>
      </c>
      <c r="O666" s="31" t="e">
        <f>IF(ISBLANK(#REF!),"",IF(#REF!="","Please enter Primer Type. ",""))</f>
        <v>#REF!</v>
      </c>
      <c r="P666" s="31" t="e">
        <f>IF(ISBLANK(#REF!),"",IF(#REF!="","Please enter Product Type. ",""))</f>
        <v>#REF!</v>
      </c>
      <c r="Q666" s="26" t="e">
        <f>IF(#REF!="","",IF(#REF!="","Please enter a sample name for each reaction. ",""))</f>
        <v>#REF!</v>
      </c>
      <c r="AA666" s="31" t="e">
        <f>IF(VLOOKUP(#REF!,DropData!$C$2:$D$57,2,0)="Yes","Yes","")</f>
        <v>#REF!</v>
      </c>
    </row>
    <row r="667" spans="9:27" x14ac:dyDescent="0.2">
      <c r="I667" s="31" t="e">
        <f t="shared" si="20"/>
        <v>#REF!</v>
      </c>
      <c r="J667" s="31" t="e">
        <f>IF(#REF!="Needs Synthesis",IF(#REF!="","Please enter a sequence for a primer that needs synthesis. ",""),"")</f>
        <v>#REF!</v>
      </c>
      <c r="K667" s="31" t="e">
        <f>IF(ISTEXT(AA667),"",IF(LEFT(#REF!,4)="Free","Please select a primer from the Standard Primer List. ",""))</f>
        <v>#REF!</v>
      </c>
      <c r="L667" s="31" t="e">
        <f>IF(#REF!="","",IF(#REF!="",IF(#REF!="Premixed","","Please enter a Primer Name. "),""))</f>
        <v>#REF!</v>
      </c>
      <c r="M667" s="31" t="e">
        <f>IF(#REF!="Enclosed",IF(LEN(#REF!)&gt;7,"Please check the Primer Barcode as it is longer than 6 digits and may not be valid. ",""),"")</f>
        <v>#REF!</v>
      </c>
      <c r="N667" s="31" t="e">
        <f>IF(ISBLANK(#REF!),"",IF(#REF!="","Please enter a Template Type. ",""))</f>
        <v>#REF!</v>
      </c>
      <c r="O667" s="31" t="e">
        <f>IF(ISBLANK(#REF!),"",IF(#REF!="","Please enter Primer Type. ",""))</f>
        <v>#REF!</v>
      </c>
      <c r="P667" s="31" t="e">
        <f>IF(ISBLANK(#REF!),"",IF(#REF!="","Please enter Product Type. ",""))</f>
        <v>#REF!</v>
      </c>
      <c r="Q667" s="26" t="e">
        <f>IF(#REF!="","",IF(#REF!="","Please enter a sample name for each reaction. ",""))</f>
        <v>#REF!</v>
      </c>
      <c r="AA667" s="31" t="e">
        <f>IF(VLOOKUP(#REF!,DropData!$C$2:$D$57,2,0)="Yes","Yes","")</f>
        <v>#REF!</v>
      </c>
    </row>
    <row r="668" spans="9:27" x14ac:dyDescent="0.2">
      <c r="I668" s="31" t="e">
        <f t="shared" si="20"/>
        <v>#REF!</v>
      </c>
      <c r="J668" s="31" t="e">
        <f>IF(#REF!="Needs Synthesis",IF(#REF!="","Please enter a sequence for a primer that needs synthesis. ",""),"")</f>
        <v>#REF!</v>
      </c>
      <c r="K668" s="31" t="e">
        <f>IF(ISTEXT(AA668),"",IF(LEFT(#REF!,4)="Free","Please select a primer from the Standard Primer List. ",""))</f>
        <v>#REF!</v>
      </c>
      <c r="L668" s="31" t="e">
        <f>IF(#REF!="","",IF(#REF!="",IF(#REF!="Premixed","","Please enter a Primer Name. "),""))</f>
        <v>#REF!</v>
      </c>
      <c r="M668" s="31" t="e">
        <f>IF(#REF!="Enclosed",IF(LEN(#REF!)&gt;7,"Please check the Primer Barcode as it is longer than 6 digits and may not be valid. ",""),"")</f>
        <v>#REF!</v>
      </c>
      <c r="N668" s="31" t="e">
        <f>IF(ISBLANK(#REF!),"",IF(#REF!="","Please enter a Template Type. ",""))</f>
        <v>#REF!</v>
      </c>
      <c r="O668" s="31" t="e">
        <f>IF(ISBLANK(#REF!),"",IF(#REF!="","Please enter Primer Type. ",""))</f>
        <v>#REF!</v>
      </c>
      <c r="P668" s="31" t="e">
        <f>IF(ISBLANK(#REF!),"",IF(#REF!="","Please enter Product Type. ",""))</f>
        <v>#REF!</v>
      </c>
      <c r="Q668" s="26" t="e">
        <f>IF(#REF!="","",IF(#REF!="","Please enter a sample name for each reaction. ",""))</f>
        <v>#REF!</v>
      </c>
      <c r="AA668" s="31" t="e">
        <f>IF(VLOOKUP(#REF!,DropData!$C$2:$D$57,2,0)="Yes","Yes","")</f>
        <v>#REF!</v>
      </c>
    </row>
    <row r="669" spans="9:27" x14ac:dyDescent="0.2">
      <c r="I669" s="31" t="e">
        <f t="shared" si="20"/>
        <v>#REF!</v>
      </c>
      <c r="J669" s="31" t="e">
        <f>IF(#REF!="Needs Synthesis",IF(#REF!="","Please enter a sequence for a primer that needs synthesis. ",""),"")</f>
        <v>#REF!</v>
      </c>
      <c r="K669" s="31" t="e">
        <f>IF(ISTEXT(AA669),"",IF(LEFT(#REF!,4)="Free","Please select a primer from the Standard Primer List. ",""))</f>
        <v>#REF!</v>
      </c>
      <c r="L669" s="31" t="e">
        <f>IF(#REF!="","",IF(#REF!="",IF(#REF!="Premixed","","Please enter a Primer Name. "),""))</f>
        <v>#REF!</v>
      </c>
      <c r="M669" s="31" t="e">
        <f>IF(#REF!="Enclosed",IF(LEN(#REF!)&gt;7,"Please check the Primer Barcode as it is longer than 6 digits and may not be valid. ",""),"")</f>
        <v>#REF!</v>
      </c>
      <c r="N669" s="31" t="e">
        <f>IF(ISBLANK(#REF!),"",IF(#REF!="","Please enter a Template Type. ",""))</f>
        <v>#REF!</v>
      </c>
      <c r="O669" s="31" t="e">
        <f>IF(ISBLANK(#REF!),"",IF(#REF!="","Please enter Primer Type. ",""))</f>
        <v>#REF!</v>
      </c>
      <c r="P669" s="31" t="e">
        <f>IF(ISBLANK(#REF!),"",IF(#REF!="","Please enter Product Type. ",""))</f>
        <v>#REF!</v>
      </c>
      <c r="Q669" s="26" t="e">
        <f>IF(#REF!="","",IF(#REF!="","Please enter a sample name for each reaction. ",""))</f>
        <v>#REF!</v>
      </c>
      <c r="AA669" s="31" t="e">
        <f>IF(VLOOKUP(#REF!,DropData!$C$2:$D$57,2,0)="Yes","Yes","")</f>
        <v>#REF!</v>
      </c>
    </row>
    <row r="670" spans="9:27" x14ac:dyDescent="0.2">
      <c r="I670" s="31" t="e">
        <f t="shared" si="20"/>
        <v>#REF!</v>
      </c>
      <c r="J670" s="31" t="e">
        <f>IF(#REF!="Needs Synthesis",IF(#REF!="","Please enter a sequence for a primer that needs synthesis. ",""),"")</f>
        <v>#REF!</v>
      </c>
      <c r="K670" s="31" t="e">
        <f>IF(ISTEXT(AA670),"",IF(LEFT(#REF!,4)="Free","Please select a primer from the Standard Primer List. ",""))</f>
        <v>#REF!</v>
      </c>
      <c r="L670" s="31" t="e">
        <f>IF(#REF!="","",IF(#REF!="",IF(#REF!="Premixed","","Please enter a Primer Name. "),""))</f>
        <v>#REF!</v>
      </c>
      <c r="M670" s="31" t="e">
        <f>IF(#REF!="Enclosed",IF(LEN(#REF!)&gt;7,"Please check the Primer Barcode as it is longer than 6 digits and may not be valid. ",""),"")</f>
        <v>#REF!</v>
      </c>
      <c r="N670" s="31" t="e">
        <f>IF(ISBLANK(#REF!),"",IF(#REF!="","Please enter a Template Type. ",""))</f>
        <v>#REF!</v>
      </c>
      <c r="O670" s="31" t="e">
        <f>IF(ISBLANK(#REF!),"",IF(#REF!="","Please enter Primer Type. ",""))</f>
        <v>#REF!</v>
      </c>
      <c r="P670" s="31" t="e">
        <f>IF(ISBLANK(#REF!),"",IF(#REF!="","Please enter Product Type. ",""))</f>
        <v>#REF!</v>
      </c>
      <c r="Q670" s="26" t="e">
        <f>IF(#REF!="","",IF(#REF!="","Please enter a sample name for each reaction. ",""))</f>
        <v>#REF!</v>
      </c>
      <c r="AA670" s="31" t="e">
        <f>IF(VLOOKUP(#REF!,DropData!$C$2:$D$57,2,0)="Yes","Yes","")</f>
        <v>#REF!</v>
      </c>
    </row>
    <row r="671" spans="9:27" x14ac:dyDescent="0.2">
      <c r="I671" s="31" t="e">
        <f t="shared" si="20"/>
        <v>#REF!</v>
      </c>
      <c r="J671" s="31" t="e">
        <f>IF(#REF!="Needs Synthesis",IF(#REF!="","Please enter a sequence for a primer that needs synthesis. ",""),"")</f>
        <v>#REF!</v>
      </c>
      <c r="K671" s="31" t="e">
        <f>IF(ISTEXT(AA671),"",IF(LEFT(#REF!,4)="Free","Please select a primer from the Standard Primer List. ",""))</f>
        <v>#REF!</v>
      </c>
      <c r="L671" s="31" t="e">
        <f>IF(#REF!="","",IF(#REF!="",IF(#REF!="Premixed","","Please enter a Primer Name. "),""))</f>
        <v>#REF!</v>
      </c>
      <c r="M671" s="31" t="e">
        <f>IF(#REF!="Enclosed",IF(LEN(#REF!)&gt;7,"Please check the Primer Barcode as it is longer than 6 digits and may not be valid. ",""),"")</f>
        <v>#REF!</v>
      </c>
      <c r="N671" s="31" t="e">
        <f>IF(ISBLANK(#REF!),"",IF(#REF!="","Please enter a Template Type. ",""))</f>
        <v>#REF!</v>
      </c>
      <c r="O671" s="31" t="e">
        <f>IF(ISBLANK(#REF!),"",IF(#REF!="","Please enter Primer Type. ",""))</f>
        <v>#REF!</v>
      </c>
      <c r="P671" s="31" t="e">
        <f>IF(ISBLANK(#REF!),"",IF(#REF!="","Please enter Product Type. ",""))</f>
        <v>#REF!</v>
      </c>
      <c r="Q671" s="26" t="e">
        <f>IF(#REF!="","",IF(#REF!="","Please enter a sample name for each reaction. ",""))</f>
        <v>#REF!</v>
      </c>
      <c r="AA671" s="31" t="e">
        <f>IF(VLOOKUP(#REF!,DropData!$C$2:$D$57,2,0)="Yes","Yes","")</f>
        <v>#REF!</v>
      </c>
    </row>
    <row r="672" spans="9:27" x14ac:dyDescent="0.2">
      <c r="I672" s="31" t="e">
        <f t="shared" si="20"/>
        <v>#REF!</v>
      </c>
      <c r="J672" s="31" t="e">
        <f>IF(#REF!="Needs Synthesis",IF(#REF!="","Please enter a sequence for a primer that needs synthesis. ",""),"")</f>
        <v>#REF!</v>
      </c>
      <c r="K672" s="31" t="e">
        <f>IF(ISTEXT(AA672),"",IF(LEFT(#REF!,4)="Free","Please select a primer from the Standard Primer List. ",""))</f>
        <v>#REF!</v>
      </c>
      <c r="L672" s="31" t="e">
        <f>IF(#REF!="","",IF(#REF!="",IF(#REF!="Premixed","","Please enter a Primer Name. "),""))</f>
        <v>#REF!</v>
      </c>
      <c r="M672" s="31" t="e">
        <f>IF(#REF!="Enclosed",IF(LEN(#REF!)&gt;7,"Please check the Primer Barcode as it is longer than 6 digits and may not be valid. ",""),"")</f>
        <v>#REF!</v>
      </c>
      <c r="N672" s="31" t="e">
        <f>IF(ISBLANK(#REF!),"",IF(#REF!="","Please enter a Template Type. ",""))</f>
        <v>#REF!</v>
      </c>
      <c r="O672" s="31" t="e">
        <f>IF(ISBLANK(#REF!),"",IF(#REF!="","Please enter Primer Type. ",""))</f>
        <v>#REF!</v>
      </c>
      <c r="P672" s="31" t="e">
        <f>IF(ISBLANK(#REF!),"",IF(#REF!="","Please enter Product Type. ",""))</f>
        <v>#REF!</v>
      </c>
      <c r="Q672" s="26" t="e">
        <f>IF(#REF!="","",IF(#REF!="","Please enter a sample name for each reaction. ",""))</f>
        <v>#REF!</v>
      </c>
      <c r="AA672" s="31" t="e">
        <f>IF(VLOOKUP(#REF!,DropData!$C$2:$D$57,2,0)="Yes","Yes","")</f>
        <v>#REF!</v>
      </c>
    </row>
    <row r="673" spans="8:27" x14ac:dyDescent="0.2">
      <c r="I673" s="31" t="e">
        <f t="shared" si="20"/>
        <v>#REF!</v>
      </c>
      <c r="J673" s="31" t="e">
        <f>IF(#REF!="Needs Synthesis",IF(#REF!="","Please enter a sequence for a primer that needs synthesis. ",""),"")</f>
        <v>#REF!</v>
      </c>
      <c r="K673" s="31" t="e">
        <f>IF(ISTEXT(AA673),"",IF(LEFT(#REF!,4)="Free","Please select a primer from the Standard Primer List. ",""))</f>
        <v>#REF!</v>
      </c>
      <c r="L673" s="31" t="e">
        <f>IF(#REF!="","",IF(#REF!="",IF(#REF!="Premixed","","Please enter a Primer Name. "),""))</f>
        <v>#REF!</v>
      </c>
      <c r="M673" s="31" t="e">
        <f>IF(#REF!="Enclosed",IF(LEN(#REF!)&gt;7,"Please check the Primer Barcode as it is longer than 6 digits and may not be valid. ",""),"")</f>
        <v>#REF!</v>
      </c>
      <c r="N673" s="31" t="e">
        <f>IF(ISBLANK(#REF!),"",IF(#REF!="","Please enter a Template Type. ",""))</f>
        <v>#REF!</v>
      </c>
      <c r="O673" s="31" t="e">
        <f>IF(ISBLANK(#REF!),"",IF(#REF!="","Please enter Primer Type. ",""))</f>
        <v>#REF!</v>
      </c>
      <c r="P673" s="31" t="e">
        <f>IF(ISBLANK(#REF!),"",IF(#REF!="","Please enter Product Type. ",""))</f>
        <v>#REF!</v>
      </c>
      <c r="Q673" s="26" t="e">
        <f>IF(#REF!="","",IF(#REF!="","Please enter a sample name for each reaction. ",""))</f>
        <v>#REF!</v>
      </c>
      <c r="AA673" s="31" t="e">
        <f>IF(VLOOKUP(#REF!,DropData!$C$2:$D$57,2,0)="Yes","Yes","")</f>
        <v>#REF!</v>
      </c>
    </row>
    <row r="674" spans="8:27" x14ac:dyDescent="0.2">
      <c r="I674" s="31" t="e">
        <f t="shared" si="20"/>
        <v>#REF!</v>
      </c>
      <c r="J674" s="31" t="e">
        <f>IF(#REF!="Needs Synthesis",IF(#REF!="","Please enter a sequence for a primer that needs synthesis. ",""),"")</f>
        <v>#REF!</v>
      </c>
      <c r="K674" s="31" t="e">
        <f>IF(ISTEXT(AA674),"",IF(LEFT(#REF!,4)="Free","Please select a primer from the Standard Primer List. ",""))</f>
        <v>#REF!</v>
      </c>
      <c r="L674" s="31" t="e">
        <f>IF(#REF!="","",IF(#REF!="",IF(#REF!="Premixed","","Please enter a Primer Name. "),""))</f>
        <v>#REF!</v>
      </c>
      <c r="M674" s="31" t="e">
        <f>IF(#REF!="Enclosed",IF(LEN(#REF!)&gt;7,"Please check the Primer Barcode as it is longer than 6 digits and may not be valid. ",""),"")</f>
        <v>#REF!</v>
      </c>
      <c r="N674" s="31" t="e">
        <f>IF(ISBLANK(#REF!),"",IF(#REF!="","Please enter a Template Type. ",""))</f>
        <v>#REF!</v>
      </c>
      <c r="O674" s="31" t="e">
        <f>IF(ISBLANK(#REF!),"",IF(#REF!="","Please enter Primer Type. ",""))</f>
        <v>#REF!</v>
      </c>
      <c r="P674" s="31" t="e">
        <f>IF(ISBLANK(#REF!),"",IF(#REF!="","Please enter Product Type. ",""))</f>
        <v>#REF!</v>
      </c>
      <c r="Q674" s="26" t="e">
        <f>IF(#REF!="","",IF(#REF!="","Please enter a sample name for each reaction. ",""))</f>
        <v>#REF!</v>
      </c>
      <c r="AA674" s="31" t="e">
        <f>IF(VLOOKUP(#REF!,DropData!$C$2:$D$57,2,0)="Yes","Yes","")</f>
        <v>#REF!</v>
      </c>
    </row>
    <row r="675" spans="8:27" x14ac:dyDescent="0.2">
      <c r="I675" s="31" t="e">
        <f t="shared" si="20"/>
        <v>#REF!</v>
      </c>
      <c r="J675" s="31" t="e">
        <f>IF(#REF!="Needs Synthesis",IF(#REF!="","Please enter a sequence for a primer that needs synthesis. ",""),"")</f>
        <v>#REF!</v>
      </c>
      <c r="K675" s="31" t="e">
        <f>IF(ISTEXT(AA675),"",IF(LEFT(#REF!,4)="Free","Please select a primer from the Standard Primer List. ",""))</f>
        <v>#REF!</v>
      </c>
      <c r="L675" s="31" t="e">
        <f>IF(#REF!="","",IF(#REF!="",IF(#REF!="Premixed","","Please enter a Primer Name. "),""))</f>
        <v>#REF!</v>
      </c>
      <c r="M675" s="31" t="e">
        <f>IF(#REF!="Enclosed",IF(LEN(#REF!)&gt;7,"Please check the Primer Barcode as it is longer than 6 digits and may not be valid. ",""),"")</f>
        <v>#REF!</v>
      </c>
      <c r="N675" s="31" t="e">
        <f>IF(ISBLANK(#REF!),"",IF(#REF!="","Please enter a Template Type. ",""))</f>
        <v>#REF!</v>
      </c>
      <c r="O675" s="31" t="e">
        <f>IF(ISBLANK(#REF!),"",IF(#REF!="","Please enter Primer Type. ",""))</f>
        <v>#REF!</v>
      </c>
      <c r="P675" s="31" t="e">
        <f>IF(ISBLANK(#REF!),"",IF(#REF!="","Please enter Product Type. ",""))</f>
        <v>#REF!</v>
      </c>
      <c r="Q675" s="26" t="e">
        <f>IF(#REF!="","",IF(#REF!="","Please enter a sample name for each reaction. ",""))</f>
        <v>#REF!</v>
      </c>
      <c r="AA675" s="31" t="e">
        <f>IF(VLOOKUP(#REF!,DropData!$C$2:$D$57,2,0)="Yes","Yes","")</f>
        <v>#REF!</v>
      </c>
    </row>
    <row r="676" spans="8:27" x14ac:dyDescent="0.2">
      <c r="I676" s="31" t="e">
        <f t="shared" si="20"/>
        <v>#REF!</v>
      </c>
      <c r="J676" s="31" t="e">
        <f>IF(#REF!="Needs Synthesis",IF(#REF!="","Please enter a sequence for a primer that needs synthesis. ",""),"")</f>
        <v>#REF!</v>
      </c>
      <c r="K676" s="31" t="e">
        <f>IF(ISTEXT(AA676),"",IF(LEFT(#REF!,4)="Free","Please select a primer from the Standard Primer List. ",""))</f>
        <v>#REF!</v>
      </c>
      <c r="L676" s="31" t="e">
        <f>IF(#REF!="","",IF(#REF!="",IF(#REF!="Premixed","","Please enter a Primer Name. "),""))</f>
        <v>#REF!</v>
      </c>
      <c r="M676" s="31" t="e">
        <f>IF(#REF!="Enclosed",IF(LEN(#REF!)&gt;7,"Please check the Primer Barcode as it is longer than 6 digits and may not be valid. ",""),"")</f>
        <v>#REF!</v>
      </c>
      <c r="N676" s="31" t="e">
        <f>IF(ISBLANK(#REF!),"",IF(#REF!="","Please enter a Template Type. ",""))</f>
        <v>#REF!</v>
      </c>
      <c r="O676" s="31" t="e">
        <f>IF(ISBLANK(#REF!),"",IF(#REF!="","Please enter Primer Type. ",""))</f>
        <v>#REF!</v>
      </c>
      <c r="P676" s="31" t="e">
        <f>IF(ISBLANK(#REF!),"",IF(#REF!="","Please enter Product Type. ",""))</f>
        <v>#REF!</v>
      </c>
      <c r="Q676" s="26" t="e">
        <f>IF(#REF!="","",IF(#REF!="","Please enter a sample name for each reaction. ",""))</f>
        <v>#REF!</v>
      </c>
      <c r="AA676" s="31" t="e">
        <f>IF(VLOOKUP(#REF!,DropData!$C$2:$D$57,2,0)="Yes","Yes","")</f>
        <v>#REF!</v>
      </c>
    </row>
    <row r="677" spans="8:27" x14ac:dyDescent="0.2">
      <c r="I677" s="31" t="e">
        <f t="shared" si="20"/>
        <v>#REF!</v>
      </c>
      <c r="J677" s="31" t="e">
        <f>IF(#REF!="Needs Synthesis",IF(#REF!="","Please enter a sequence for a primer that needs synthesis. ",""),"")</f>
        <v>#REF!</v>
      </c>
      <c r="K677" s="31" t="e">
        <f>IF(ISTEXT(AA677),"",IF(LEFT(#REF!,4)="Free","Please select a primer from the Standard Primer List. ",""))</f>
        <v>#REF!</v>
      </c>
      <c r="L677" s="31" t="e">
        <f>IF(#REF!="","",IF(#REF!="",IF(#REF!="Premixed","","Please enter a Primer Name. "),""))</f>
        <v>#REF!</v>
      </c>
      <c r="M677" s="31" t="e">
        <f>IF(#REF!="Enclosed",IF(LEN(#REF!)&gt;7,"Please check the Primer Barcode as it is longer than 6 digits and may not be valid. ",""),"")</f>
        <v>#REF!</v>
      </c>
      <c r="N677" s="31" t="e">
        <f>IF(ISBLANK(#REF!),"",IF(#REF!="","Please enter a Template Type. ",""))</f>
        <v>#REF!</v>
      </c>
      <c r="O677" s="31" t="e">
        <f>IF(ISBLANK(#REF!),"",IF(#REF!="","Please enter Primer Type. ",""))</f>
        <v>#REF!</v>
      </c>
      <c r="P677" s="31" t="e">
        <f>IF(ISBLANK(#REF!),"",IF(#REF!="","Please enter Product Type. ",""))</f>
        <v>#REF!</v>
      </c>
      <c r="Q677" s="26" t="e">
        <f>IF(#REF!="","",IF(#REF!="","Please enter a sample name for each reaction. ",""))</f>
        <v>#REF!</v>
      </c>
      <c r="AA677" s="31" t="e">
        <f>IF(VLOOKUP(#REF!,DropData!$C$2:$D$57,2,0)="Yes","Yes","")</f>
        <v>#REF!</v>
      </c>
    </row>
    <row r="680" spans="8:27" x14ac:dyDescent="0.2">
      <c r="H680" s="28" t="s">
        <v>70</v>
      </c>
      <c r="I680" s="28" t="s">
        <v>50</v>
      </c>
      <c r="J680" s="29" t="s">
        <v>51</v>
      </c>
      <c r="K680" s="29" t="s">
        <v>52</v>
      </c>
      <c r="L680" s="29" t="s">
        <v>53</v>
      </c>
      <c r="M680" s="29" t="s">
        <v>54</v>
      </c>
      <c r="N680" s="29" t="s">
        <v>55</v>
      </c>
      <c r="O680" s="29" t="s">
        <v>56</v>
      </c>
      <c r="P680" s="29" t="s">
        <v>57</v>
      </c>
      <c r="Q680" s="101" t="s">
        <v>83</v>
      </c>
      <c r="R680" s="28"/>
      <c r="S680" s="28"/>
      <c r="T680" s="28"/>
      <c r="U680" s="28"/>
      <c r="V680" s="28"/>
      <c r="W680" s="28"/>
      <c r="X680" s="28"/>
      <c r="Y680" s="28"/>
      <c r="Z680" s="28"/>
      <c r="AA680" s="28"/>
    </row>
    <row r="681" spans="8:27" x14ac:dyDescent="0.2">
      <c r="I681" s="31" t="e">
        <f t="shared" ref="I681:I712" si="21">CONCATENATE(J681,K681,L681,M681,N681,O681,P681,Q681,R681,S681,T681,U681)</f>
        <v>#REF!</v>
      </c>
      <c r="J681" s="31" t="e">
        <f>IF(#REF!="Needs Synthesis",IF(#REF!="","Please enter a sequence for a primer that needs synthesis. ",""),"")</f>
        <v>#REF!</v>
      </c>
      <c r="K681" s="31" t="e">
        <f>IF(ISTEXT(AA681),"",IF(LEFT(#REF!,4)="Free","Please select a primer from the Standard Primer List. ",""))</f>
        <v>#REF!</v>
      </c>
      <c r="L681" s="31" t="e">
        <f>IF(#REF!="","",IF(#REF!="",IF(#REF!="Premixed","","Please enter a Primer Name. "),""))</f>
        <v>#REF!</v>
      </c>
      <c r="M681" s="31" t="e">
        <f>IF(#REF!="Enclosed",IF(LEN(#REF!)&gt;7,"Please check the Primer Barcode as it is longer than 6 digits and may not be valid. ",""),"")</f>
        <v>#REF!</v>
      </c>
      <c r="N681" s="31" t="e">
        <f>IF(ISBLANK(#REF!),"",IF(#REF!="","Please enter a Template Type. ",""))</f>
        <v>#REF!</v>
      </c>
      <c r="O681" s="31" t="e">
        <f>IF(ISBLANK(#REF!),"",IF(#REF!="","Please enter Primer Type. ",""))</f>
        <v>#REF!</v>
      </c>
      <c r="P681" s="31" t="e">
        <f>IF(ISBLANK(#REF!),"",IF(#REF!="","Please enter Product Type. ",""))</f>
        <v>#REF!</v>
      </c>
      <c r="Q681" s="26" t="e">
        <f>IF(#REF!="","",IF(#REF!="","Please enter a sample name for each reaction. ",""))</f>
        <v>#REF!</v>
      </c>
      <c r="AA681" s="31" t="e">
        <f>IF(VLOOKUP(#REF!,DropData!$C$2:$D$57,2,0)="Yes","Yes","")</f>
        <v>#REF!</v>
      </c>
    </row>
    <row r="682" spans="8:27" x14ac:dyDescent="0.2">
      <c r="I682" s="31" t="e">
        <f t="shared" si="21"/>
        <v>#REF!</v>
      </c>
      <c r="J682" s="31" t="e">
        <f>IF(#REF!="Needs Synthesis",IF(#REF!="","Please enter a sequence for a primer that needs synthesis. ",""),"")</f>
        <v>#REF!</v>
      </c>
      <c r="K682" s="31" t="e">
        <f>IF(ISTEXT(AA682),"",IF(LEFT(#REF!,4)="Free","Please select a primer from the Standard Primer List. ",""))</f>
        <v>#REF!</v>
      </c>
      <c r="L682" s="31" t="e">
        <f>IF(#REF!="","",IF(#REF!="",IF(#REF!="Premixed","","Please enter a Primer Name. "),""))</f>
        <v>#REF!</v>
      </c>
      <c r="M682" s="31" t="e">
        <f>IF(#REF!="Enclosed",IF(LEN(#REF!)&gt;7,"Please check the Primer Barcode as it is longer than 6 digits and may not be valid. ",""),"")</f>
        <v>#REF!</v>
      </c>
      <c r="N682" s="31" t="e">
        <f>IF(ISBLANK(#REF!),"",IF(#REF!="","Please enter a Template Type. ",""))</f>
        <v>#REF!</v>
      </c>
      <c r="O682" s="31" t="e">
        <f>IF(ISBLANK(#REF!),"",IF(#REF!="","Please enter Primer Type. ",""))</f>
        <v>#REF!</v>
      </c>
      <c r="P682" s="31" t="e">
        <f>IF(ISBLANK(#REF!),"",IF(#REF!="","Please enter Product Type. ",""))</f>
        <v>#REF!</v>
      </c>
      <c r="Q682" s="26" t="e">
        <f>IF(#REF!="","",IF(#REF!="","Please enter a sample name for each reaction. ",""))</f>
        <v>#REF!</v>
      </c>
      <c r="AA682" s="31" t="e">
        <f>IF(VLOOKUP(#REF!,DropData!$C$2:$D$57,2,0)="Yes","Yes","")</f>
        <v>#REF!</v>
      </c>
    </row>
    <row r="683" spans="8:27" x14ac:dyDescent="0.2">
      <c r="I683" s="31" t="e">
        <f t="shared" si="21"/>
        <v>#REF!</v>
      </c>
      <c r="J683" s="31" t="e">
        <f>IF(#REF!="Needs Synthesis",IF(#REF!="","Please enter a sequence for a primer that needs synthesis. ",""),"")</f>
        <v>#REF!</v>
      </c>
      <c r="K683" s="31" t="e">
        <f>IF(ISTEXT(AA683),"",IF(LEFT(#REF!,4)="Free","Please select a primer from the Standard Primer List. ",""))</f>
        <v>#REF!</v>
      </c>
      <c r="L683" s="31" t="e">
        <f>IF(#REF!="","",IF(#REF!="",IF(#REF!="Premixed","","Please enter a Primer Name. "),""))</f>
        <v>#REF!</v>
      </c>
      <c r="M683" s="31" t="e">
        <f>IF(#REF!="Enclosed",IF(LEN(#REF!)&gt;7,"Please check the Primer Barcode as it is longer than 6 digits and may not be valid. ",""),"")</f>
        <v>#REF!</v>
      </c>
      <c r="N683" s="31" t="e">
        <f>IF(ISBLANK(#REF!),"",IF(#REF!="","Please enter a Template Type. ",""))</f>
        <v>#REF!</v>
      </c>
      <c r="O683" s="31" t="e">
        <f>IF(ISBLANK(#REF!),"",IF(#REF!="","Please enter Primer Type. ",""))</f>
        <v>#REF!</v>
      </c>
      <c r="P683" s="31" t="e">
        <f>IF(ISBLANK(#REF!),"",IF(#REF!="","Please enter Product Type. ",""))</f>
        <v>#REF!</v>
      </c>
      <c r="Q683" s="26" t="e">
        <f>IF(#REF!="","",IF(#REF!="","Please enter a sample name for each reaction. ",""))</f>
        <v>#REF!</v>
      </c>
      <c r="AA683" s="31" t="e">
        <f>IF(VLOOKUP(#REF!,DropData!$C$2:$D$57,2,0)="Yes","Yes","")</f>
        <v>#REF!</v>
      </c>
    </row>
    <row r="684" spans="8:27" x14ac:dyDescent="0.2">
      <c r="I684" s="31" t="e">
        <f t="shared" si="21"/>
        <v>#REF!</v>
      </c>
      <c r="J684" s="31" t="e">
        <f>IF(#REF!="Needs Synthesis",IF(#REF!="","Please enter a sequence for a primer that needs synthesis. ",""),"")</f>
        <v>#REF!</v>
      </c>
      <c r="K684" s="31" t="e">
        <f>IF(ISTEXT(AA684),"",IF(LEFT(#REF!,4)="Free","Please select a primer from the Standard Primer List. ",""))</f>
        <v>#REF!</v>
      </c>
      <c r="L684" s="31" t="e">
        <f>IF(#REF!="","",IF(#REF!="",IF(#REF!="Premixed","","Please enter a Primer Name. "),""))</f>
        <v>#REF!</v>
      </c>
      <c r="M684" s="31" t="e">
        <f>IF(#REF!="Enclosed",IF(LEN(#REF!)&gt;7,"Please check the Primer Barcode as it is longer than 6 digits and may not be valid. ",""),"")</f>
        <v>#REF!</v>
      </c>
      <c r="N684" s="31" t="e">
        <f>IF(ISBLANK(#REF!),"",IF(#REF!="","Please enter a Template Type. ",""))</f>
        <v>#REF!</v>
      </c>
      <c r="O684" s="31" t="e">
        <f>IF(ISBLANK(#REF!),"",IF(#REF!="","Please enter Primer Type. ",""))</f>
        <v>#REF!</v>
      </c>
      <c r="P684" s="31" t="e">
        <f>IF(ISBLANK(#REF!),"",IF(#REF!="","Please enter Product Type. ",""))</f>
        <v>#REF!</v>
      </c>
      <c r="Q684" s="26" t="e">
        <f>IF(#REF!="","",IF(#REF!="","Please enter a sample name for each reaction. ",""))</f>
        <v>#REF!</v>
      </c>
      <c r="AA684" s="31" t="e">
        <f>IF(VLOOKUP(#REF!,DropData!$C$2:$D$57,2,0)="Yes","Yes","")</f>
        <v>#REF!</v>
      </c>
    </row>
    <row r="685" spans="8:27" x14ac:dyDescent="0.2">
      <c r="I685" s="31" t="e">
        <f t="shared" si="21"/>
        <v>#REF!</v>
      </c>
      <c r="J685" s="31" t="e">
        <f>IF(#REF!="Needs Synthesis",IF(#REF!="","Please enter a sequence for a primer that needs synthesis. ",""),"")</f>
        <v>#REF!</v>
      </c>
      <c r="K685" s="31" t="e">
        <f>IF(ISTEXT(AA685),"",IF(LEFT(#REF!,4)="Free","Please select a primer from the Standard Primer List. ",""))</f>
        <v>#REF!</v>
      </c>
      <c r="L685" s="31" t="e">
        <f>IF(#REF!="","",IF(#REF!="",IF(#REF!="Premixed","","Please enter a Primer Name. "),""))</f>
        <v>#REF!</v>
      </c>
      <c r="M685" s="31" t="e">
        <f>IF(#REF!="Enclosed",IF(LEN(#REF!)&gt;7,"Please check the Primer Barcode as it is longer than 6 digits and may not be valid. ",""),"")</f>
        <v>#REF!</v>
      </c>
      <c r="N685" s="31" t="e">
        <f>IF(ISBLANK(#REF!),"",IF(#REF!="","Please enter a Template Type. ",""))</f>
        <v>#REF!</v>
      </c>
      <c r="O685" s="31" t="e">
        <f>IF(ISBLANK(#REF!),"",IF(#REF!="","Please enter Primer Type. ",""))</f>
        <v>#REF!</v>
      </c>
      <c r="P685" s="31" t="e">
        <f>IF(ISBLANK(#REF!),"",IF(#REF!="","Please enter Product Type. ",""))</f>
        <v>#REF!</v>
      </c>
      <c r="Q685" s="26" t="e">
        <f>IF(#REF!="","",IF(#REF!="","Please enter a sample name for each reaction. ",""))</f>
        <v>#REF!</v>
      </c>
      <c r="AA685" s="31" t="e">
        <f>IF(VLOOKUP(#REF!,DropData!$C$2:$D$57,2,0)="Yes","Yes","")</f>
        <v>#REF!</v>
      </c>
    </row>
    <row r="686" spans="8:27" x14ac:dyDescent="0.2">
      <c r="I686" s="31" t="e">
        <f t="shared" si="21"/>
        <v>#REF!</v>
      </c>
      <c r="J686" s="31" t="e">
        <f>IF(#REF!="Needs Synthesis",IF(#REF!="","Please enter a sequence for a primer that needs synthesis. ",""),"")</f>
        <v>#REF!</v>
      </c>
      <c r="K686" s="31" t="e">
        <f>IF(ISTEXT(AA686),"",IF(LEFT(#REF!,4)="Free","Please select a primer from the Standard Primer List. ",""))</f>
        <v>#REF!</v>
      </c>
      <c r="L686" s="31" t="e">
        <f>IF(#REF!="","",IF(#REF!="",IF(#REF!="Premixed","","Please enter a Primer Name. "),""))</f>
        <v>#REF!</v>
      </c>
      <c r="M686" s="31" t="e">
        <f>IF(#REF!="Enclosed",IF(LEN(#REF!)&gt;7,"Please check the Primer Barcode as it is longer than 6 digits and may not be valid. ",""),"")</f>
        <v>#REF!</v>
      </c>
      <c r="N686" s="31" t="e">
        <f>IF(ISBLANK(#REF!),"",IF(#REF!="","Please enter a Template Type. ",""))</f>
        <v>#REF!</v>
      </c>
      <c r="O686" s="31" t="e">
        <f>IF(ISBLANK(#REF!),"",IF(#REF!="","Please enter Primer Type. ",""))</f>
        <v>#REF!</v>
      </c>
      <c r="P686" s="31" t="e">
        <f>IF(ISBLANK(#REF!),"",IF(#REF!="","Please enter Product Type. ",""))</f>
        <v>#REF!</v>
      </c>
      <c r="Q686" s="26" t="e">
        <f>IF(#REF!="","",IF(#REF!="","Please enter a sample name for each reaction. ",""))</f>
        <v>#REF!</v>
      </c>
      <c r="AA686" s="31" t="e">
        <f>IF(VLOOKUP(#REF!,DropData!$C$2:$D$57,2,0)="Yes","Yes","")</f>
        <v>#REF!</v>
      </c>
    </row>
    <row r="687" spans="8:27" x14ac:dyDescent="0.2">
      <c r="I687" s="31" t="e">
        <f t="shared" si="21"/>
        <v>#REF!</v>
      </c>
      <c r="J687" s="31" t="e">
        <f>IF(#REF!="Needs Synthesis",IF(#REF!="","Please enter a sequence for a primer that needs synthesis. ",""),"")</f>
        <v>#REF!</v>
      </c>
      <c r="K687" s="31" t="e">
        <f>IF(ISTEXT(AA687),"",IF(LEFT(#REF!,4)="Free","Please select a primer from the Standard Primer List. ",""))</f>
        <v>#REF!</v>
      </c>
      <c r="L687" s="31" t="e">
        <f>IF(#REF!="","",IF(#REF!="",IF(#REF!="Premixed","","Please enter a Primer Name. "),""))</f>
        <v>#REF!</v>
      </c>
      <c r="M687" s="31" t="e">
        <f>IF(#REF!="Enclosed",IF(LEN(#REF!)&gt;7,"Please check the Primer Barcode as it is longer than 6 digits and may not be valid. ",""),"")</f>
        <v>#REF!</v>
      </c>
      <c r="N687" s="31" t="e">
        <f>IF(ISBLANK(#REF!),"",IF(#REF!="","Please enter a Template Type. ",""))</f>
        <v>#REF!</v>
      </c>
      <c r="O687" s="31" t="e">
        <f>IF(ISBLANK(#REF!),"",IF(#REF!="","Please enter Primer Type. ",""))</f>
        <v>#REF!</v>
      </c>
      <c r="P687" s="31" t="e">
        <f>IF(ISBLANK(#REF!),"",IF(#REF!="","Please enter Product Type. ",""))</f>
        <v>#REF!</v>
      </c>
      <c r="Q687" s="26" t="e">
        <f>IF(#REF!="","",IF(#REF!="","Please enter a sample name for each reaction. ",""))</f>
        <v>#REF!</v>
      </c>
      <c r="AA687" s="31" t="e">
        <f>IF(VLOOKUP(#REF!,DropData!$C$2:$D$57,2,0)="Yes","Yes","")</f>
        <v>#REF!</v>
      </c>
    </row>
    <row r="688" spans="8:27" x14ac:dyDescent="0.2">
      <c r="I688" s="31" t="e">
        <f t="shared" si="21"/>
        <v>#REF!</v>
      </c>
      <c r="J688" s="31" t="e">
        <f>IF(#REF!="Needs Synthesis",IF(#REF!="","Please enter a sequence for a primer that needs synthesis. ",""),"")</f>
        <v>#REF!</v>
      </c>
      <c r="K688" s="31" t="e">
        <f>IF(ISTEXT(AA688),"",IF(LEFT(#REF!,4)="Free","Please select a primer from the Standard Primer List. ",""))</f>
        <v>#REF!</v>
      </c>
      <c r="L688" s="31" t="e">
        <f>IF(#REF!="","",IF(#REF!="",IF(#REF!="Premixed","","Please enter a Primer Name. "),""))</f>
        <v>#REF!</v>
      </c>
      <c r="M688" s="31" t="e">
        <f>IF(#REF!="Enclosed",IF(LEN(#REF!)&gt;7,"Please check the Primer Barcode as it is longer than 6 digits and may not be valid. ",""),"")</f>
        <v>#REF!</v>
      </c>
      <c r="N688" s="31" t="e">
        <f>IF(ISBLANK(#REF!),"",IF(#REF!="","Please enter a Template Type. ",""))</f>
        <v>#REF!</v>
      </c>
      <c r="O688" s="31" t="e">
        <f>IF(ISBLANK(#REF!),"",IF(#REF!="","Please enter Primer Type. ",""))</f>
        <v>#REF!</v>
      </c>
      <c r="P688" s="31" t="e">
        <f>IF(ISBLANK(#REF!),"",IF(#REF!="","Please enter Product Type. ",""))</f>
        <v>#REF!</v>
      </c>
      <c r="Q688" s="26" t="e">
        <f>IF(#REF!="","",IF(#REF!="","Please enter a sample name for each reaction. ",""))</f>
        <v>#REF!</v>
      </c>
      <c r="AA688" s="31" t="e">
        <f>IF(VLOOKUP(#REF!,DropData!$C$2:$D$57,2,0)="Yes","Yes","")</f>
        <v>#REF!</v>
      </c>
    </row>
    <row r="689" spans="9:27" x14ac:dyDescent="0.2">
      <c r="I689" s="31" t="e">
        <f t="shared" si="21"/>
        <v>#REF!</v>
      </c>
      <c r="J689" s="31" t="e">
        <f>IF(#REF!="Needs Synthesis",IF(#REF!="","Please enter a sequence for a primer that needs synthesis. ",""),"")</f>
        <v>#REF!</v>
      </c>
      <c r="K689" s="31" t="e">
        <f>IF(ISTEXT(AA689),"",IF(LEFT(#REF!,4)="Free","Please select a primer from the Standard Primer List. ",""))</f>
        <v>#REF!</v>
      </c>
      <c r="L689" s="31" t="e">
        <f>IF(#REF!="","",IF(#REF!="",IF(#REF!="Premixed","","Please enter a Primer Name. "),""))</f>
        <v>#REF!</v>
      </c>
      <c r="M689" s="31" t="e">
        <f>IF(#REF!="Enclosed",IF(LEN(#REF!)&gt;7,"Please check the Primer Barcode as it is longer than 6 digits and may not be valid. ",""),"")</f>
        <v>#REF!</v>
      </c>
      <c r="N689" s="31" t="e">
        <f>IF(ISBLANK(#REF!),"",IF(#REF!="","Please enter a Template Type. ",""))</f>
        <v>#REF!</v>
      </c>
      <c r="O689" s="31" t="e">
        <f>IF(ISBLANK(#REF!),"",IF(#REF!="","Please enter Primer Type. ",""))</f>
        <v>#REF!</v>
      </c>
      <c r="P689" s="31" t="e">
        <f>IF(ISBLANK(#REF!),"",IF(#REF!="","Please enter Product Type. ",""))</f>
        <v>#REF!</v>
      </c>
      <c r="Q689" s="26" t="e">
        <f>IF(#REF!="","",IF(#REF!="","Please enter a sample name for each reaction. ",""))</f>
        <v>#REF!</v>
      </c>
      <c r="AA689" s="31" t="e">
        <f>IF(VLOOKUP(#REF!,DropData!$C$2:$D$57,2,0)="Yes","Yes","")</f>
        <v>#REF!</v>
      </c>
    </row>
    <row r="690" spans="9:27" x14ac:dyDescent="0.2">
      <c r="I690" s="31" t="e">
        <f t="shared" si="21"/>
        <v>#REF!</v>
      </c>
      <c r="J690" s="31" t="e">
        <f>IF(#REF!="Needs Synthesis",IF(#REF!="","Please enter a sequence for a primer that needs synthesis. ",""),"")</f>
        <v>#REF!</v>
      </c>
      <c r="K690" s="31" t="e">
        <f>IF(ISTEXT(AA690),"",IF(LEFT(#REF!,4)="Free","Please select a primer from the Standard Primer List. ",""))</f>
        <v>#REF!</v>
      </c>
      <c r="L690" s="31" t="e">
        <f>IF(#REF!="","",IF(#REF!="",IF(#REF!="Premixed","","Please enter a Primer Name. "),""))</f>
        <v>#REF!</v>
      </c>
      <c r="M690" s="31" t="e">
        <f>IF(#REF!="Enclosed",IF(LEN(#REF!)&gt;7,"Please check the Primer Barcode as it is longer than 6 digits and may not be valid. ",""),"")</f>
        <v>#REF!</v>
      </c>
      <c r="N690" s="31" t="e">
        <f>IF(ISBLANK(#REF!),"",IF(#REF!="","Please enter a Template Type. ",""))</f>
        <v>#REF!</v>
      </c>
      <c r="O690" s="31" t="e">
        <f>IF(ISBLANK(#REF!),"",IF(#REF!="","Please enter Primer Type. ",""))</f>
        <v>#REF!</v>
      </c>
      <c r="P690" s="31" t="e">
        <f>IF(ISBLANK(#REF!),"",IF(#REF!="","Please enter Product Type. ",""))</f>
        <v>#REF!</v>
      </c>
      <c r="Q690" s="26" t="e">
        <f>IF(#REF!="","",IF(#REF!="","Please enter a sample name for each reaction. ",""))</f>
        <v>#REF!</v>
      </c>
      <c r="AA690" s="31" t="e">
        <f>IF(VLOOKUP(#REF!,DropData!$C$2:$D$57,2,0)="Yes","Yes","")</f>
        <v>#REF!</v>
      </c>
    </row>
    <row r="691" spans="9:27" x14ac:dyDescent="0.2">
      <c r="I691" s="31" t="e">
        <f t="shared" si="21"/>
        <v>#REF!</v>
      </c>
      <c r="J691" s="31" t="e">
        <f>IF(#REF!="Needs Synthesis",IF(#REF!="","Please enter a sequence for a primer that needs synthesis. ",""),"")</f>
        <v>#REF!</v>
      </c>
      <c r="K691" s="31" t="e">
        <f>IF(ISTEXT(AA691),"",IF(LEFT(#REF!,4)="Free","Please select a primer from the Standard Primer List. ",""))</f>
        <v>#REF!</v>
      </c>
      <c r="L691" s="31" t="e">
        <f>IF(#REF!="","",IF(#REF!="",IF(#REF!="Premixed","","Please enter a Primer Name. "),""))</f>
        <v>#REF!</v>
      </c>
      <c r="M691" s="31" t="e">
        <f>IF(#REF!="Enclosed",IF(LEN(#REF!)&gt;7,"Please check the Primer Barcode as it is longer than 6 digits and may not be valid. ",""),"")</f>
        <v>#REF!</v>
      </c>
      <c r="N691" s="31" t="e">
        <f>IF(ISBLANK(#REF!),"",IF(#REF!="","Please enter a Template Type. ",""))</f>
        <v>#REF!</v>
      </c>
      <c r="O691" s="31" t="e">
        <f>IF(ISBLANK(#REF!),"",IF(#REF!="","Please enter Primer Type. ",""))</f>
        <v>#REF!</v>
      </c>
      <c r="P691" s="31" t="e">
        <f>IF(ISBLANK(#REF!),"",IF(#REF!="","Please enter Product Type. ",""))</f>
        <v>#REF!</v>
      </c>
      <c r="Q691" s="26" t="e">
        <f>IF(#REF!="","",IF(#REF!="","Please enter a sample name for each reaction. ",""))</f>
        <v>#REF!</v>
      </c>
      <c r="AA691" s="31" t="e">
        <f>IF(VLOOKUP(#REF!,DropData!$C$2:$D$57,2,0)="Yes","Yes","")</f>
        <v>#REF!</v>
      </c>
    </row>
    <row r="692" spans="9:27" x14ac:dyDescent="0.2">
      <c r="I692" s="31" t="e">
        <f t="shared" si="21"/>
        <v>#REF!</v>
      </c>
      <c r="J692" s="31" t="e">
        <f>IF(#REF!="Needs Synthesis",IF(#REF!="","Please enter a sequence for a primer that needs synthesis. ",""),"")</f>
        <v>#REF!</v>
      </c>
      <c r="K692" s="31" t="e">
        <f>IF(ISTEXT(AA692),"",IF(LEFT(#REF!,4)="Free","Please select a primer from the Standard Primer List. ",""))</f>
        <v>#REF!</v>
      </c>
      <c r="L692" s="31" t="e">
        <f>IF(#REF!="","",IF(#REF!="",IF(#REF!="Premixed","","Please enter a Primer Name. "),""))</f>
        <v>#REF!</v>
      </c>
      <c r="M692" s="31" t="e">
        <f>IF(#REF!="Enclosed",IF(LEN(#REF!)&gt;7,"Please check the Primer Barcode as it is longer than 6 digits and may not be valid. ",""),"")</f>
        <v>#REF!</v>
      </c>
      <c r="N692" s="31" t="e">
        <f>IF(ISBLANK(#REF!),"",IF(#REF!="","Please enter a Template Type. ",""))</f>
        <v>#REF!</v>
      </c>
      <c r="O692" s="31" t="e">
        <f>IF(ISBLANK(#REF!),"",IF(#REF!="","Please enter Primer Type. ",""))</f>
        <v>#REF!</v>
      </c>
      <c r="P692" s="31" t="e">
        <f>IF(ISBLANK(#REF!),"",IF(#REF!="","Please enter Product Type. ",""))</f>
        <v>#REF!</v>
      </c>
      <c r="Q692" s="26" t="e">
        <f>IF(#REF!="","",IF(#REF!="","Please enter a sample name for each reaction. ",""))</f>
        <v>#REF!</v>
      </c>
      <c r="AA692" s="31" t="e">
        <f>IF(VLOOKUP(#REF!,DropData!$C$2:$D$57,2,0)="Yes","Yes","")</f>
        <v>#REF!</v>
      </c>
    </row>
    <row r="693" spans="9:27" x14ac:dyDescent="0.2">
      <c r="I693" s="31" t="e">
        <f t="shared" si="21"/>
        <v>#REF!</v>
      </c>
      <c r="J693" s="31" t="e">
        <f>IF(#REF!="Needs Synthesis",IF(#REF!="","Please enter a sequence for a primer that needs synthesis. ",""),"")</f>
        <v>#REF!</v>
      </c>
      <c r="K693" s="31" t="e">
        <f>IF(ISTEXT(AA693),"",IF(LEFT(#REF!,4)="Free","Please select a primer from the Standard Primer List. ",""))</f>
        <v>#REF!</v>
      </c>
      <c r="L693" s="31" t="e">
        <f>IF(#REF!="","",IF(#REF!="",IF(#REF!="Premixed","","Please enter a Primer Name. "),""))</f>
        <v>#REF!</v>
      </c>
      <c r="M693" s="31" t="e">
        <f>IF(#REF!="Enclosed",IF(LEN(#REF!)&gt;7,"Please check the Primer Barcode as it is longer than 6 digits and may not be valid. ",""),"")</f>
        <v>#REF!</v>
      </c>
      <c r="N693" s="31" t="e">
        <f>IF(ISBLANK(#REF!),"",IF(#REF!="","Please enter a Template Type. ",""))</f>
        <v>#REF!</v>
      </c>
      <c r="O693" s="31" t="e">
        <f>IF(ISBLANK(#REF!),"",IF(#REF!="","Please enter Primer Type. ",""))</f>
        <v>#REF!</v>
      </c>
      <c r="P693" s="31" t="e">
        <f>IF(ISBLANK(#REF!),"",IF(#REF!="","Please enter Product Type. ",""))</f>
        <v>#REF!</v>
      </c>
      <c r="Q693" s="26" t="e">
        <f>IF(#REF!="","",IF(#REF!="","Please enter a sample name for each reaction. ",""))</f>
        <v>#REF!</v>
      </c>
      <c r="AA693" s="31" t="e">
        <f>IF(VLOOKUP(#REF!,DropData!$C$2:$D$57,2,0)="Yes","Yes","")</f>
        <v>#REF!</v>
      </c>
    </row>
    <row r="694" spans="9:27" x14ac:dyDescent="0.2">
      <c r="I694" s="31" t="e">
        <f t="shared" si="21"/>
        <v>#REF!</v>
      </c>
      <c r="J694" s="31" t="e">
        <f>IF(#REF!="Needs Synthesis",IF(#REF!="","Please enter a sequence for a primer that needs synthesis. ",""),"")</f>
        <v>#REF!</v>
      </c>
      <c r="K694" s="31" t="e">
        <f>IF(ISTEXT(AA694),"",IF(LEFT(#REF!,4)="Free","Please select a primer from the Standard Primer List. ",""))</f>
        <v>#REF!</v>
      </c>
      <c r="L694" s="31" t="e">
        <f>IF(#REF!="","",IF(#REF!="",IF(#REF!="Premixed","","Please enter a Primer Name. "),""))</f>
        <v>#REF!</v>
      </c>
      <c r="M694" s="31" t="e">
        <f>IF(#REF!="Enclosed",IF(LEN(#REF!)&gt;7,"Please check the Primer Barcode as it is longer than 6 digits and may not be valid. ",""),"")</f>
        <v>#REF!</v>
      </c>
      <c r="N694" s="31" t="e">
        <f>IF(ISBLANK(#REF!),"",IF(#REF!="","Please enter a Template Type. ",""))</f>
        <v>#REF!</v>
      </c>
      <c r="O694" s="31" t="e">
        <f>IF(ISBLANK(#REF!),"",IF(#REF!="","Please enter Primer Type. ",""))</f>
        <v>#REF!</v>
      </c>
      <c r="P694" s="31" t="e">
        <f>IF(ISBLANK(#REF!),"",IF(#REF!="","Please enter Product Type. ",""))</f>
        <v>#REF!</v>
      </c>
      <c r="Q694" s="26" t="e">
        <f>IF(#REF!="","",IF(#REF!="","Please enter a sample name for each reaction. ",""))</f>
        <v>#REF!</v>
      </c>
      <c r="AA694" s="31" t="e">
        <f>IF(VLOOKUP(#REF!,DropData!$C$2:$D$57,2,0)="Yes","Yes","")</f>
        <v>#REF!</v>
      </c>
    </row>
    <row r="695" spans="9:27" x14ac:dyDescent="0.2">
      <c r="I695" s="31" t="e">
        <f t="shared" si="21"/>
        <v>#REF!</v>
      </c>
      <c r="J695" s="31" t="e">
        <f>IF(#REF!="Needs Synthesis",IF(#REF!="","Please enter a sequence for a primer that needs synthesis. ",""),"")</f>
        <v>#REF!</v>
      </c>
      <c r="K695" s="31" t="e">
        <f>IF(ISTEXT(AA695),"",IF(LEFT(#REF!,4)="Free","Please select a primer from the Standard Primer List. ",""))</f>
        <v>#REF!</v>
      </c>
      <c r="L695" s="31" t="e">
        <f>IF(#REF!="","",IF(#REF!="",IF(#REF!="Premixed","","Please enter a Primer Name. "),""))</f>
        <v>#REF!</v>
      </c>
      <c r="M695" s="31" t="e">
        <f>IF(#REF!="Enclosed",IF(LEN(#REF!)&gt;7,"Please check the Primer Barcode as it is longer than 6 digits and may not be valid. ",""),"")</f>
        <v>#REF!</v>
      </c>
      <c r="N695" s="31" t="e">
        <f>IF(ISBLANK(#REF!),"",IF(#REF!="","Please enter a Template Type. ",""))</f>
        <v>#REF!</v>
      </c>
      <c r="O695" s="31" t="e">
        <f>IF(ISBLANK(#REF!),"",IF(#REF!="","Please enter Primer Type. ",""))</f>
        <v>#REF!</v>
      </c>
      <c r="P695" s="31" t="e">
        <f>IF(ISBLANK(#REF!),"",IF(#REF!="","Please enter Product Type. ",""))</f>
        <v>#REF!</v>
      </c>
      <c r="Q695" s="26" t="e">
        <f>IF(#REF!="","",IF(#REF!="","Please enter a sample name for each reaction. ",""))</f>
        <v>#REF!</v>
      </c>
      <c r="AA695" s="31" t="e">
        <f>IF(VLOOKUP(#REF!,DropData!$C$2:$D$57,2,0)="Yes","Yes","")</f>
        <v>#REF!</v>
      </c>
    </row>
    <row r="696" spans="9:27" x14ac:dyDescent="0.2">
      <c r="I696" s="31" t="e">
        <f t="shared" si="21"/>
        <v>#REF!</v>
      </c>
      <c r="J696" s="31" t="e">
        <f>IF(#REF!="Needs Synthesis",IF(#REF!="","Please enter a sequence for a primer that needs synthesis. ",""),"")</f>
        <v>#REF!</v>
      </c>
      <c r="K696" s="31" t="e">
        <f>IF(ISTEXT(AA696),"",IF(LEFT(#REF!,4)="Free","Please select a primer from the Standard Primer List. ",""))</f>
        <v>#REF!</v>
      </c>
      <c r="L696" s="31" t="e">
        <f>IF(#REF!="","",IF(#REF!="",IF(#REF!="Premixed","","Please enter a Primer Name. "),""))</f>
        <v>#REF!</v>
      </c>
      <c r="M696" s="31" t="e">
        <f>IF(#REF!="Enclosed",IF(LEN(#REF!)&gt;7,"Please check the Primer Barcode as it is longer than 6 digits and may not be valid. ",""),"")</f>
        <v>#REF!</v>
      </c>
      <c r="N696" s="31" t="e">
        <f>IF(ISBLANK(#REF!),"",IF(#REF!="","Please enter a Template Type. ",""))</f>
        <v>#REF!</v>
      </c>
      <c r="O696" s="31" t="e">
        <f>IF(ISBLANK(#REF!),"",IF(#REF!="","Please enter Primer Type. ",""))</f>
        <v>#REF!</v>
      </c>
      <c r="P696" s="31" t="e">
        <f>IF(ISBLANK(#REF!),"",IF(#REF!="","Please enter Product Type. ",""))</f>
        <v>#REF!</v>
      </c>
      <c r="Q696" s="26" t="e">
        <f>IF(#REF!="","",IF(#REF!="","Please enter a sample name for each reaction. ",""))</f>
        <v>#REF!</v>
      </c>
      <c r="AA696" s="31" t="e">
        <f>IF(VLOOKUP(#REF!,DropData!$C$2:$D$57,2,0)="Yes","Yes","")</f>
        <v>#REF!</v>
      </c>
    </row>
    <row r="697" spans="9:27" x14ac:dyDescent="0.2">
      <c r="I697" s="31" t="e">
        <f t="shared" si="21"/>
        <v>#REF!</v>
      </c>
      <c r="J697" s="31" t="e">
        <f>IF(#REF!="Needs Synthesis",IF(#REF!="","Please enter a sequence for a primer that needs synthesis. ",""),"")</f>
        <v>#REF!</v>
      </c>
      <c r="K697" s="31" t="e">
        <f>IF(ISTEXT(AA697),"",IF(LEFT(#REF!,4)="Free","Please select a primer from the Standard Primer List. ",""))</f>
        <v>#REF!</v>
      </c>
      <c r="L697" s="31" t="e">
        <f>IF(#REF!="","",IF(#REF!="",IF(#REF!="Premixed","","Please enter a Primer Name. "),""))</f>
        <v>#REF!</v>
      </c>
      <c r="M697" s="31" t="e">
        <f>IF(#REF!="Enclosed",IF(LEN(#REF!)&gt;7,"Please check the Primer Barcode as it is longer than 6 digits and may not be valid. ",""),"")</f>
        <v>#REF!</v>
      </c>
      <c r="N697" s="31" t="e">
        <f>IF(ISBLANK(#REF!),"",IF(#REF!="","Please enter a Template Type. ",""))</f>
        <v>#REF!</v>
      </c>
      <c r="O697" s="31" t="e">
        <f>IF(ISBLANK(#REF!),"",IF(#REF!="","Please enter Primer Type. ",""))</f>
        <v>#REF!</v>
      </c>
      <c r="P697" s="31" t="e">
        <f>IF(ISBLANK(#REF!),"",IF(#REF!="","Please enter Product Type. ",""))</f>
        <v>#REF!</v>
      </c>
      <c r="Q697" s="26" t="e">
        <f>IF(#REF!="","",IF(#REF!="","Please enter a sample name for each reaction. ",""))</f>
        <v>#REF!</v>
      </c>
      <c r="AA697" s="31" t="e">
        <f>IF(VLOOKUP(#REF!,DropData!$C$2:$D$57,2,0)="Yes","Yes","")</f>
        <v>#REF!</v>
      </c>
    </row>
    <row r="698" spans="9:27" x14ac:dyDescent="0.2">
      <c r="I698" s="31" t="e">
        <f t="shared" si="21"/>
        <v>#REF!</v>
      </c>
      <c r="J698" s="31" t="e">
        <f>IF(#REF!="Needs Synthesis",IF(#REF!="","Please enter a sequence for a primer that needs synthesis. ",""),"")</f>
        <v>#REF!</v>
      </c>
      <c r="K698" s="31" t="e">
        <f>IF(ISTEXT(AA698),"",IF(LEFT(#REF!,4)="Free","Please select a primer from the Standard Primer List. ",""))</f>
        <v>#REF!</v>
      </c>
      <c r="L698" s="31" t="e">
        <f>IF(#REF!="","",IF(#REF!="",IF(#REF!="Premixed","","Please enter a Primer Name. "),""))</f>
        <v>#REF!</v>
      </c>
      <c r="M698" s="31" t="e">
        <f>IF(#REF!="Enclosed",IF(LEN(#REF!)&gt;7,"Please check the Primer Barcode as it is longer than 6 digits and may not be valid. ",""),"")</f>
        <v>#REF!</v>
      </c>
      <c r="N698" s="31" t="e">
        <f>IF(ISBLANK(#REF!),"",IF(#REF!="","Please enter a Template Type. ",""))</f>
        <v>#REF!</v>
      </c>
      <c r="O698" s="31" t="e">
        <f>IF(ISBLANK(#REF!),"",IF(#REF!="","Please enter Primer Type. ",""))</f>
        <v>#REF!</v>
      </c>
      <c r="P698" s="31" t="e">
        <f>IF(ISBLANK(#REF!),"",IF(#REF!="","Please enter Product Type. ",""))</f>
        <v>#REF!</v>
      </c>
      <c r="Q698" s="26" t="e">
        <f>IF(#REF!="","",IF(#REF!="","Please enter a sample name for each reaction. ",""))</f>
        <v>#REF!</v>
      </c>
      <c r="AA698" s="31" t="e">
        <f>IF(VLOOKUP(#REF!,DropData!$C$2:$D$57,2,0)="Yes","Yes","")</f>
        <v>#REF!</v>
      </c>
    </row>
    <row r="699" spans="9:27" x14ac:dyDescent="0.2">
      <c r="I699" s="31" t="e">
        <f t="shared" si="21"/>
        <v>#REF!</v>
      </c>
      <c r="J699" s="31" t="e">
        <f>IF(#REF!="Needs Synthesis",IF(#REF!="","Please enter a sequence for a primer that needs synthesis. ",""),"")</f>
        <v>#REF!</v>
      </c>
      <c r="K699" s="31" t="e">
        <f>IF(ISTEXT(AA699),"",IF(LEFT(#REF!,4)="Free","Please select a primer from the Standard Primer List. ",""))</f>
        <v>#REF!</v>
      </c>
      <c r="L699" s="31" t="e">
        <f>IF(#REF!="","",IF(#REF!="",IF(#REF!="Premixed","","Please enter a Primer Name. "),""))</f>
        <v>#REF!</v>
      </c>
      <c r="M699" s="31" t="e">
        <f>IF(#REF!="Enclosed",IF(LEN(#REF!)&gt;7,"Please check the Primer Barcode as it is longer than 6 digits and may not be valid. ",""),"")</f>
        <v>#REF!</v>
      </c>
      <c r="N699" s="31" t="e">
        <f>IF(ISBLANK(#REF!),"",IF(#REF!="","Please enter a Template Type. ",""))</f>
        <v>#REF!</v>
      </c>
      <c r="O699" s="31" t="e">
        <f>IF(ISBLANK(#REF!),"",IF(#REF!="","Please enter Primer Type. ",""))</f>
        <v>#REF!</v>
      </c>
      <c r="P699" s="31" t="e">
        <f>IF(ISBLANK(#REF!),"",IF(#REF!="","Please enter Product Type. ",""))</f>
        <v>#REF!</v>
      </c>
      <c r="Q699" s="26" t="e">
        <f>IF(#REF!="","",IF(#REF!="","Please enter a sample name for each reaction. ",""))</f>
        <v>#REF!</v>
      </c>
      <c r="AA699" s="31" t="e">
        <f>IF(VLOOKUP(#REF!,DropData!$C$2:$D$57,2,0)="Yes","Yes","")</f>
        <v>#REF!</v>
      </c>
    </row>
    <row r="700" spans="9:27" x14ac:dyDescent="0.2">
      <c r="I700" s="31" t="e">
        <f t="shared" si="21"/>
        <v>#REF!</v>
      </c>
      <c r="J700" s="31" t="e">
        <f>IF(#REF!="Needs Synthesis",IF(#REF!="","Please enter a sequence for a primer that needs synthesis. ",""),"")</f>
        <v>#REF!</v>
      </c>
      <c r="K700" s="31" t="e">
        <f>IF(ISTEXT(AA700),"",IF(LEFT(#REF!,4)="Free","Please select a primer from the Standard Primer List. ",""))</f>
        <v>#REF!</v>
      </c>
      <c r="L700" s="31" t="e">
        <f>IF(#REF!="","",IF(#REF!="",IF(#REF!="Premixed","","Please enter a Primer Name. "),""))</f>
        <v>#REF!</v>
      </c>
      <c r="M700" s="31" t="e">
        <f>IF(#REF!="Enclosed",IF(LEN(#REF!)&gt;7,"Please check the Primer Barcode as it is longer than 6 digits and may not be valid. ",""),"")</f>
        <v>#REF!</v>
      </c>
      <c r="N700" s="31" t="e">
        <f>IF(ISBLANK(#REF!),"",IF(#REF!="","Please enter a Template Type. ",""))</f>
        <v>#REF!</v>
      </c>
      <c r="O700" s="31" t="e">
        <f>IF(ISBLANK(#REF!),"",IF(#REF!="","Please enter Primer Type. ",""))</f>
        <v>#REF!</v>
      </c>
      <c r="P700" s="31" t="e">
        <f>IF(ISBLANK(#REF!),"",IF(#REF!="","Please enter Product Type. ",""))</f>
        <v>#REF!</v>
      </c>
      <c r="Q700" s="26" t="e">
        <f>IF(#REF!="","",IF(#REF!="","Please enter a sample name for each reaction. ",""))</f>
        <v>#REF!</v>
      </c>
      <c r="AA700" s="31" t="e">
        <f>IF(VLOOKUP(#REF!,DropData!$C$2:$D$57,2,0)="Yes","Yes","")</f>
        <v>#REF!</v>
      </c>
    </row>
    <row r="701" spans="9:27" x14ac:dyDescent="0.2">
      <c r="I701" s="31" t="e">
        <f t="shared" si="21"/>
        <v>#REF!</v>
      </c>
      <c r="J701" s="31" t="e">
        <f>IF(#REF!="Needs Synthesis",IF(#REF!="","Please enter a sequence for a primer that needs synthesis. ",""),"")</f>
        <v>#REF!</v>
      </c>
      <c r="K701" s="31" t="e">
        <f>IF(ISTEXT(AA701),"",IF(LEFT(#REF!,4)="Free","Please select a primer from the Standard Primer List. ",""))</f>
        <v>#REF!</v>
      </c>
      <c r="L701" s="31" t="e">
        <f>IF(#REF!="","",IF(#REF!="",IF(#REF!="Premixed","","Please enter a Primer Name. "),""))</f>
        <v>#REF!</v>
      </c>
      <c r="M701" s="31" t="e">
        <f>IF(#REF!="Enclosed",IF(LEN(#REF!)&gt;7,"Please check the Primer Barcode as it is longer than 6 digits and may not be valid. ",""),"")</f>
        <v>#REF!</v>
      </c>
      <c r="N701" s="31" t="e">
        <f>IF(ISBLANK(#REF!),"",IF(#REF!="","Please enter a Template Type. ",""))</f>
        <v>#REF!</v>
      </c>
      <c r="O701" s="31" t="e">
        <f>IF(ISBLANK(#REF!),"",IF(#REF!="","Please enter Primer Type. ",""))</f>
        <v>#REF!</v>
      </c>
      <c r="P701" s="31" t="e">
        <f>IF(ISBLANK(#REF!),"",IF(#REF!="","Please enter Product Type. ",""))</f>
        <v>#REF!</v>
      </c>
      <c r="Q701" s="26" t="e">
        <f>IF(#REF!="","",IF(#REF!="","Please enter a sample name for each reaction. ",""))</f>
        <v>#REF!</v>
      </c>
      <c r="AA701" s="31" t="e">
        <f>IF(VLOOKUP(#REF!,DropData!$C$2:$D$57,2,0)="Yes","Yes","")</f>
        <v>#REF!</v>
      </c>
    </row>
    <row r="702" spans="9:27" x14ac:dyDescent="0.2">
      <c r="I702" s="31" t="e">
        <f t="shared" si="21"/>
        <v>#REF!</v>
      </c>
      <c r="J702" s="31" t="e">
        <f>IF(#REF!="Needs Synthesis",IF(#REF!="","Please enter a sequence for a primer that needs synthesis. ",""),"")</f>
        <v>#REF!</v>
      </c>
      <c r="K702" s="31" t="e">
        <f>IF(ISTEXT(AA702),"",IF(LEFT(#REF!,4)="Free","Please select a primer from the Standard Primer List. ",""))</f>
        <v>#REF!</v>
      </c>
      <c r="L702" s="31" t="e">
        <f>IF(#REF!="","",IF(#REF!="",IF(#REF!="Premixed","","Please enter a Primer Name. "),""))</f>
        <v>#REF!</v>
      </c>
      <c r="M702" s="31" t="e">
        <f>IF(#REF!="Enclosed",IF(LEN(#REF!)&gt;7,"Please check the Primer Barcode as it is longer than 6 digits and may not be valid. ",""),"")</f>
        <v>#REF!</v>
      </c>
      <c r="N702" s="31" t="e">
        <f>IF(ISBLANK(#REF!),"",IF(#REF!="","Please enter a Template Type. ",""))</f>
        <v>#REF!</v>
      </c>
      <c r="O702" s="31" t="e">
        <f>IF(ISBLANK(#REF!),"",IF(#REF!="","Please enter Primer Type. ",""))</f>
        <v>#REF!</v>
      </c>
      <c r="P702" s="31" t="e">
        <f>IF(ISBLANK(#REF!),"",IF(#REF!="","Please enter Product Type. ",""))</f>
        <v>#REF!</v>
      </c>
      <c r="Q702" s="26" t="e">
        <f>IF(#REF!="","",IF(#REF!="","Please enter a sample name for each reaction. ",""))</f>
        <v>#REF!</v>
      </c>
      <c r="AA702" s="31" t="e">
        <f>IF(VLOOKUP(#REF!,DropData!$C$2:$D$57,2,0)="Yes","Yes","")</f>
        <v>#REF!</v>
      </c>
    </row>
    <row r="703" spans="9:27" x14ac:dyDescent="0.2">
      <c r="I703" s="31" t="e">
        <f t="shared" si="21"/>
        <v>#REF!</v>
      </c>
      <c r="J703" s="31" t="e">
        <f>IF(#REF!="Needs Synthesis",IF(#REF!="","Please enter a sequence for a primer that needs synthesis. ",""),"")</f>
        <v>#REF!</v>
      </c>
      <c r="K703" s="31" t="e">
        <f>IF(ISTEXT(AA703),"",IF(LEFT(#REF!,4)="Free","Please select a primer from the Standard Primer List. ",""))</f>
        <v>#REF!</v>
      </c>
      <c r="L703" s="31" t="e">
        <f>IF(#REF!="","",IF(#REF!="",IF(#REF!="Premixed","","Please enter a Primer Name. "),""))</f>
        <v>#REF!</v>
      </c>
      <c r="M703" s="31" t="e">
        <f>IF(#REF!="Enclosed",IF(LEN(#REF!)&gt;7,"Please check the Primer Barcode as it is longer than 6 digits and may not be valid. ",""),"")</f>
        <v>#REF!</v>
      </c>
      <c r="N703" s="31" t="e">
        <f>IF(ISBLANK(#REF!),"",IF(#REF!="","Please enter a Template Type. ",""))</f>
        <v>#REF!</v>
      </c>
      <c r="O703" s="31" t="e">
        <f>IF(ISBLANK(#REF!),"",IF(#REF!="","Please enter Primer Type. ",""))</f>
        <v>#REF!</v>
      </c>
      <c r="P703" s="31" t="e">
        <f>IF(ISBLANK(#REF!),"",IF(#REF!="","Please enter Product Type. ",""))</f>
        <v>#REF!</v>
      </c>
      <c r="Q703" s="26" t="e">
        <f>IF(#REF!="","",IF(#REF!="","Please enter a sample name for each reaction. ",""))</f>
        <v>#REF!</v>
      </c>
      <c r="AA703" s="31" t="e">
        <f>IF(VLOOKUP(#REF!,DropData!$C$2:$D$57,2,0)="Yes","Yes","")</f>
        <v>#REF!</v>
      </c>
    </row>
    <row r="704" spans="9:27" x14ac:dyDescent="0.2">
      <c r="I704" s="31" t="e">
        <f t="shared" si="21"/>
        <v>#REF!</v>
      </c>
      <c r="J704" s="31" t="e">
        <f>IF(#REF!="Needs Synthesis",IF(#REF!="","Please enter a sequence for a primer that needs synthesis. ",""),"")</f>
        <v>#REF!</v>
      </c>
      <c r="K704" s="31" t="e">
        <f>IF(ISTEXT(AA704),"",IF(LEFT(#REF!,4)="Free","Please select a primer from the Standard Primer List. ",""))</f>
        <v>#REF!</v>
      </c>
      <c r="L704" s="31" t="e">
        <f>IF(#REF!="","",IF(#REF!="",IF(#REF!="Premixed","","Please enter a Primer Name. "),""))</f>
        <v>#REF!</v>
      </c>
      <c r="M704" s="31" t="e">
        <f>IF(#REF!="Enclosed",IF(LEN(#REF!)&gt;7,"Please check the Primer Barcode as it is longer than 6 digits and may not be valid. ",""),"")</f>
        <v>#REF!</v>
      </c>
      <c r="N704" s="31" t="e">
        <f>IF(ISBLANK(#REF!),"",IF(#REF!="","Please enter a Template Type. ",""))</f>
        <v>#REF!</v>
      </c>
      <c r="O704" s="31" t="e">
        <f>IF(ISBLANK(#REF!),"",IF(#REF!="","Please enter Primer Type. ",""))</f>
        <v>#REF!</v>
      </c>
      <c r="P704" s="31" t="e">
        <f>IF(ISBLANK(#REF!),"",IF(#REF!="","Please enter Product Type. ",""))</f>
        <v>#REF!</v>
      </c>
      <c r="Q704" s="26" t="e">
        <f>IF(#REF!="","",IF(#REF!="","Please enter a sample name for each reaction. ",""))</f>
        <v>#REF!</v>
      </c>
      <c r="AA704" s="31" t="e">
        <f>IF(VLOOKUP(#REF!,DropData!$C$2:$D$57,2,0)="Yes","Yes","")</f>
        <v>#REF!</v>
      </c>
    </row>
    <row r="705" spans="9:27" x14ac:dyDescent="0.2">
      <c r="I705" s="31" t="e">
        <f t="shared" si="21"/>
        <v>#REF!</v>
      </c>
      <c r="J705" s="31" t="e">
        <f>IF(#REF!="Needs Synthesis",IF(#REF!="","Please enter a sequence for a primer that needs synthesis. ",""),"")</f>
        <v>#REF!</v>
      </c>
      <c r="K705" s="31" t="e">
        <f>IF(ISTEXT(AA705),"",IF(LEFT(#REF!,4)="Free","Please select a primer from the Standard Primer List. ",""))</f>
        <v>#REF!</v>
      </c>
      <c r="L705" s="31" t="e">
        <f>IF(#REF!="","",IF(#REF!="",IF(#REF!="Premixed","","Please enter a Primer Name. "),""))</f>
        <v>#REF!</v>
      </c>
      <c r="M705" s="31" t="e">
        <f>IF(#REF!="Enclosed",IF(LEN(#REF!)&gt;7,"Please check the Primer Barcode as it is longer than 6 digits and may not be valid. ",""),"")</f>
        <v>#REF!</v>
      </c>
      <c r="N705" s="31" t="e">
        <f>IF(ISBLANK(#REF!),"",IF(#REF!="","Please enter a Template Type. ",""))</f>
        <v>#REF!</v>
      </c>
      <c r="O705" s="31" t="e">
        <f>IF(ISBLANK(#REF!),"",IF(#REF!="","Please enter Primer Type. ",""))</f>
        <v>#REF!</v>
      </c>
      <c r="P705" s="31" t="e">
        <f>IF(ISBLANK(#REF!),"",IF(#REF!="","Please enter Product Type. ",""))</f>
        <v>#REF!</v>
      </c>
      <c r="Q705" s="26" t="e">
        <f>IF(#REF!="","",IF(#REF!="","Please enter a sample name for each reaction. ",""))</f>
        <v>#REF!</v>
      </c>
      <c r="AA705" s="31" t="e">
        <f>IF(VLOOKUP(#REF!,DropData!$C$2:$D$57,2,0)="Yes","Yes","")</f>
        <v>#REF!</v>
      </c>
    </row>
    <row r="706" spans="9:27" x14ac:dyDescent="0.2">
      <c r="I706" s="31" t="e">
        <f t="shared" si="21"/>
        <v>#REF!</v>
      </c>
      <c r="J706" s="31" t="e">
        <f>IF(#REF!="Needs Synthesis",IF(#REF!="","Please enter a sequence for a primer that needs synthesis. ",""),"")</f>
        <v>#REF!</v>
      </c>
      <c r="K706" s="31" t="e">
        <f>IF(ISTEXT(AA706),"",IF(LEFT(#REF!,4)="Free","Please select a primer from the Standard Primer List. ",""))</f>
        <v>#REF!</v>
      </c>
      <c r="L706" s="31" t="e">
        <f>IF(#REF!="","",IF(#REF!="",IF(#REF!="Premixed","","Please enter a Primer Name. "),""))</f>
        <v>#REF!</v>
      </c>
      <c r="M706" s="31" t="e">
        <f>IF(#REF!="Enclosed",IF(LEN(#REF!)&gt;7,"Please check the Primer Barcode as it is longer than 6 digits and may not be valid. ",""),"")</f>
        <v>#REF!</v>
      </c>
      <c r="N706" s="31" t="e">
        <f>IF(ISBLANK(#REF!),"",IF(#REF!="","Please enter a Template Type. ",""))</f>
        <v>#REF!</v>
      </c>
      <c r="O706" s="31" t="e">
        <f>IF(ISBLANK(#REF!),"",IF(#REF!="","Please enter Primer Type. ",""))</f>
        <v>#REF!</v>
      </c>
      <c r="P706" s="31" t="e">
        <f>IF(ISBLANK(#REF!),"",IF(#REF!="","Please enter Product Type. ",""))</f>
        <v>#REF!</v>
      </c>
      <c r="Q706" s="26" t="e">
        <f>IF(#REF!="","",IF(#REF!="","Please enter a sample name for each reaction. ",""))</f>
        <v>#REF!</v>
      </c>
      <c r="AA706" s="31" t="e">
        <f>IF(VLOOKUP(#REF!,DropData!$C$2:$D$57,2,0)="Yes","Yes","")</f>
        <v>#REF!</v>
      </c>
    </row>
    <row r="707" spans="9:27" x14ac:dyDescent="0.2">
      <c r="I707" s="31" t="e">
        <f t="shared" si="21"/>
        <v>#REF!</v>
      </c>
      <c r="J707" s="31" t="e">
        <f>IF(#REF!="Needs Synthesis",IF(#REF!="","Please enter a sequence for a primer that needs synthesis. ",""),"")</f>
        <v>#REF!</v>
      </c>
      <c r="K707" s="31" t="e">
        <f>IF(ISTEXT(AA707),"",IF(LEFT(#REF!,4)="Free","Please select a primer from the Standard Primer List. ",""))</f>
        <v>#REF!</v>
      </c>
      <c r="L707" s="31" t="e">
        <f>IF(#REF!="","",IF(#REF!="",IF(#REF!="Premixed","","Please enter a Primer Name. "),""))</f>
        <v>#REF!</v>
      </c>
      <c r="M707" s="31" t="e">
        <f>IF(#REF!="Enclosed",IF(LEN(#REF!)&gt;7,"Please check the Primer Barcode as it is longer than 6 digits and may not be valid. ",""),"")</f>
        <v>#REF!</v>
      </c>
      <c r="N707" s="31" t="e">
        <f>IF(ISBLANK(#REF!),"",IF(#REF!="","Please enter a Template Type. ",""))</f>
        <v>#REF!</v>
      </c>
      <c r="O707" s="31" t="e">
        <f>IF(ISBLANK(#REF!),"",IF(#REF!="","Please enter Primer Type. ",""))</f>
        <v>#REF!</v>
      </c>
      <c r="P707" s="31" t="e">
        <f>IF(ISBLANK(#REF!),"",IF(#REF!="","Please enter Product Type. ",""))</f>
        <v>#REF!</v>
      </c>
      <c r="Q707" s="26" t="e">
        <f>IF(#REF!="","",IF(#REF!="","Please enter a sample name for each reaction. ",""))</f>
        <v>#REF!</v>
      </c>
      <c r="AA707" s="31" t="e">
        <f>IF(VLOOKUP(#REF!,DropData!$C$2:$D$57,2,0)="Yes","Yes","")</f>
        <v>#REF!</v>
      </c>
    </row>
    <row r="708" spans="9:27" x14ac:dyDescent="0.2">
      <c r="I708" s="31" t="e">
        <f t="shared" si="21"/>
        <v>#REF!</v>
      </c>
      <c r="J708" s="31" t="e">
        <f>IF(#REF!="Needs Synthesis",IF(#REF!="","Please enter a sequence for a primer that needs synthesis. ",""),"")</f>
        <v>#REF!</v>
      </c>
      <c r="K708" s="31" t="e">
        <f>IF(ISTEXT(AA708),"",IF(LEFT(#REF!,4)="Free","Please select a primer from the Standard Primer List. ",""))</f>
        <v>#REF!</v>
      </c>
      <c r="L708" s="31" t="e">
        <f>IF(#REF!="","",IF(#REF!="",IF(#REF!="Premixed","","Please enter a Primer Name. "),""))</f>
        <v>#REF!</v>
      </c>
      <c r="M708" s="31" t="e">
        <f>IF(#REF!="Enclosed",IF(LEN(#REF!)&gt;7,"Please check the Primer Barcode as it is longer than 6 digits and may not be valid. ",""),"")</f>
        <v>#REF!</v>
      </c>
      <c r="N708" s="31" t="e">
        <f>IF(ISBLANK(#REF!),"",IF(#REF!="","Please enter a Template Type. ",""))</f>
        <v>#REF!</v>
      </c>
      <c r="O708" s="31" t="e">
        <f>IF(ISBLANK(#REF!),"",IF(#REF!="","Please enter Primer Type. ",""))</f>
        <v>#REF!</v>
      </c>
      <c r="P708" s="31" t="e">
        <f>IF(ISBLANK(#REF!),"",IF(#REF!="","Please enter Product Type. ",""))</f>
        <v>#REF!</v>
      </c>
      <c r="Q708" s="26" t="e">
        <f>IF(#REF!="","",IF(#REF!="","Please enter a sample name for each reaction. ",""))</f>
        <v>#REF!</v>
      </c>
      <c r="AA708" s="31" t="e">
        <f>IF(VLOOKUP(#REF!,DropData!$C$2:$D$57,2,0)="Yes","Yes","")</f>
        <v>#REF!</v>
      </c>
    </row>
    <row r="709" spans="9:27" x14ac:dyDescent="0.2">
      <c r="I709" s="31" t="e">
        <f t="shared" si="21"/>
        <v>#REF!</v>
      </c>
      <c r="J709" s="31" t="e">
        <f>IF(#REF!="Needs Synthesis",IF(#REF!="","Please enter a sequence for a primer that needs synthesis. ",""),"")</f>
        <v>#REF!</v>
      </c>
      <c r="K709" s="31" t="e">
        <f>IF(ISTEXT(AA709),"",IF(LEFT(#REF!,4)="Free","Please select a primer from the Standard Primer List. ",""))</f>
        <v>#REF!</v>
      </c>
      <c r="L709" s="31" t="e">
        <f>IF(#REF!="","",IF(#REF!="",IF(#REF!="Premixed","","Please enter a Primer Name. "),""))</f>
        <v>#REF!</v>
      </c>
      <c r="M709" s="31" t="e">
        <f>IF(#REF!="Enclosed",IF(LEN(#REF!)&gt;7,"Please check the Primer Barcode as it is longer than 6 digits and may not be valid. ",""),"")</f>
        <v>#REF!</v>
      </c>
      <c r="N709" s="31" t="e">
        <f>IF(ISBLANK(#REF!),"",IF(#REF!="","Please enter a Template Type. ",""))</f>
        <v>#REF!</v>
      </c>
      <c r="O709" s="31" t="e">
        <f>IF(ISBLANK(#REF!),"",IF(#REF!="","Please enter Primer Type. ",""))</f>
        <v>#REF!</v>
      </c>
      <c r="P709" s="31" t="e">
        <f>IF(ISBLANK(#REF!),"",IF(#REF!="","Please enter Product Type. ",""))</f>
        <v>#REF!</v>
      </c>
      <c r="Q709" s="26" t="e">
        <f>IF(#REF!="","",IF(#REF!="","Please enter a sample name for each reaction. ",""))</f>
        <v>#REF!</v>
      </c>
      <c r="AA709" s="31" t="e">
        <f>IF(VLOOKUP(#REF!,DropData!$C$2:$D$57,2,0)="Yes","Yes","")</f>
        <v>#REF!</v>
      </c>
    </row>
    <row r="710" spans="9:27" x14ac:dyDescent="0.2">
      <c r="I710" s="31" t="e">
        <f t="shared" si="21"/>
        <v>#REF!</v>
      </c>
      <c r="J710" s="31" t="e">
        <f>IF(#REF!="Needs Synthesis",IF(#REF!="","Please enter a sequence for a primer that needs synthesis. ",""),"")</f>
        <v>#REF!</v>
      </c>
      <c r="K710" s="31" t="e">
        <f>IF(ISTEXT(AA710),"",IF(LEFT(#REF!,4)="Free","Please select a primer from the Standard Primer List. ",""))</f>
        <v>#REF!</v>
      </c>
      <c r="L710" s="31" t="e">
        <f>IF(#REF!="","",IF(#REF!="",IF(#REF!="Premixed","","Please enter a Primer Name. "),""))</f>
        <v>#REF!</v>
      </c>
      <c r="M710" s="31" t="e">
        <f>IF(#REF!="Enclosed",IF(LEN(#REF!)&gt;7,"Please check the Primer Barcode as it is longer than 6 digits and may not be valid. ",""),"")</f>
        <v>#REF!</v>
      </c>
      <c r="N710" s="31" t="e">
        <f>IF(ISBLANK(#REF!),"",IF(#REF!="","Please enter a Template Type. ",""))</f>
        <v>#REF!</v>
      </c>
      <c r="O710" s="31" t="e">
        <f>IF(ISBLANK(#REF!),"",IF(#REF!="","Please enter Primer Type. ",""))</f>
        <v>#REF!</v>
      </c>
      <c r="P710" s="31" t="e">
        <f>IF(ISBLANK(#REF!),"",IF(#REF!="","Please enter Product Type. ",""))</f>
        <v>#REF!</v>
      </c>
      <c r="Q710" s="26" t="e">
        <f>IF(#REF!="","",IF(#REF!="","Please enter a sample name for each reaction. ",""))</f>
        <v>#REF!</v>
      </c>
      <c r="AA710" s="31" t="e">
        <f>IF(VLOOKUP(#REF!,DropData!$C$2:$D$57,2,0)="Yes","Yes","")</f>
        <v>#REF!</v>
      </c>
    </row>
    <row r="711" spans="9:27" x14ac:dyDescent="0.2">
      <c r="I711" s="31" t="e">
        <f t="shared" si="21"/>
        <v>#REF!</v>
      </c>
      <c r="J711" s="31" t="e">
        <f>IF(#REF!="Needs Synthesis",IF(#REF!="","Please enter a sequence for a primer that needs synthesis. ",""),"")</f>
        <v>#REF!</v>
      </c>
      <c r="K711" s="31" t="e">
        <f>IF(ISTEXT(AA711),"",IF(LEFT(#REF!,4)="Free","Please select a primer from the Standard Primer List. ",""))</f>
        <v>#REF!</v>
      </c>
      <c r="L711" s="31" t="e">
        <f>IF(#REF!="","",IF(#REF!="",IF(#REF!="Premixed","","Please enter a Primer Name. "),""))</f>
        <v>#REF!</v>
      </c>
      <c r="M711" s="31" t="e">
        <f>IF(#REF!="Enclosed",IF(LEN(#REF!)&gt;7,"Please check the Primer Barcode as it is longer than 6 digits and may not be valid. ",""),"")</f>
        <v>#REF!</v>
      </c>
      <c r="N711" s="31" t="e">
        <f>IF(ISBLANK(#REF!),"",IF(#REF!="","Please enter a Template Type. ",""))</f>
        <v>#REF!</v>
      </c>
      <c r="O711" s="31" t="e">
        <f>IF(ISBLANK(#REF!),"",IF(#REF!="","Please enter Primer Type. ",""))</f>
        <v>#REF!</v>
      </c>
      <c r="P711" s="31" t="e">
        <f>IF(ISBLANK(#REF!),"",IF(#REF!="","Please enter Product Type. ",""))</f>
        <v>#REF!</v>
      </c>
      <c r="Q711" s="26" t="e">
        <f>IF(#REF!="","",IF(#REF!="","Please enter a sample name for each reaction. ",""))</f>
        <v>#REF!</v>
      </c>
      <c r="AA711" s="31" t="e">
        <f>IF(VLOOKUP(#REF!,DropData!$C$2:$D$57,2,0)="Yes","Yes","")</f>
        <v>#REF!</v>
      </c>
    </row>
    <row r="712" spans="9:27" x14ac:dyDescent="0.2">
      <c r="I712" s="31" t="e">
        <f t="shared" si="21"/>
        <v>#REF!</v>
      </c>
      <c r="J712" s="31" t="e">
        <f>IF(#REF!="Needs Synthesis",IF(#REF!="","Please enter a sequence for a primer that needs synthesis. ",""),"")</f>
        <v>#REF!</v>
      </c>
      <c r="K712" s="31" t="e">
        <f>IF(ISTEXT(AA712),"",IF(LEFT(#REF!,4)="Free","Please select a primer from the Standard Primer List. ",""))</f>
        <v>#REF!</v>
      </c>
      <c r="L712" s="31" t="e">
        <f>IF(#REF!="","",IF(#REF!="",IF(#REF!="Premixed","","Please enter a Primer Name. "),""))</f>
        <v>#REF!</v>
      </c>
      <c r="M712" s="31" t="e">
        <f>IF(#REF!="Enclosed",IF(LEN(#REF!)&gt;7,"Please check the Primer Barcode as it is longer than 6 digits and may not be valid. ",""),"")</f>
        <v>#REF!</v>
      </c>
      <c r="N712" s="31" t="e">
        <f>IF(ISBLANK(#REF!),"",IF(#REF!="","Please enter a Template Type. ",""))</f>
        <v>#REF!</v>
      </c>
      <c r="O712" s="31" t="e">
        <f>IF(ISBLANK(#REF!),"",IF(#REF!="","Please enter Primer Type. ",""))</f>
        <v>#REF!</v>
      </c>
      <c r="P712" s="31" t="e">
        <f>IF(ISBLANK(#REF!),"",IF(#REF!="","Please enter Product Type. ",""))</f>
        <v>#REF!</v>
      </c>
      <c r="Q712" s="26" t="e">
        <f>IF(#REF!="","",IF(#REF!="","Please enter a sample name for each reaction. ",""))</f>
        <v>#REF!</v>
      </c>
      <c r="AA712" s="31" t="e">
        <f>IF(VLOOKUP(#REF!,DropData!$C$2:$D$57,2,0)="Yes","Yes","")</f>
        <v>#REF!</v>
      </c>
    </row>
    <row r="713" spans="9:27" x14ac:dyDescent="0.2">
      <c r="I713" s="31" t="e">
        <f t="shared" ref="I713:I744" si="22">CONCATENATE(J713,K713,L713,M713,N713,O713,P713,Q713,R713,S713,T713,U713)</f>
        <v>#REF!</v>
      </c>
      <c r="J713" s="31" t="e">
        <f>IF(#REF!="Needs Synthesis",IF(#REF!="","Please enter a sequence for a primer that needs synthesis. ",""),"")</f>
        <v>#REF!</v>
      </c>
      <c r="K713" s="31" t="e">
        <f>IF(ISTEXT(AA713),"",IF(LEFT(#REF!,4)="Free","Please select a primer from the Standard Primer List. ",""))</f>
        <v>#REF!</v>
      </c>
      <c r="L713" s="31" t="e">
        <f>IF(#REF!="","",IF(#REF!="",IF(#REF!="Premixed","","Please enter a Primer Name. "),""))</f>
        <v>#REF!</v>
      </c>
      <c r="M713" s="31" t="e">
        <f>IF(#REF!="Enclosed",IF(LEN(#REF!)&gt;7,"Please check the Primer Barcode as it is longer than 6 digits and may not be valid. ",""),"")</f>
        <v>#REF!</v>
      </c>
      <c r="N713" s="31" t="e">
        <f>IF(ISBLANK(#REF!),"",IF(#REF!="","Please enter a Template Type. ",""))</f>
        <v>#REF!</v>
      </c>
      <c r="O713" s="31" t="e">
        <f>IF(ISBLANK(#REF!),"",IF(#REF!="","Please enter Primer Type. ",""))</f>
        <v>#REF!</v>
      </c>
      <c r="P713" s="31" t="e">
        <f>IF(ISBLANK(#REF!),"",IF(#REF!="","Please enter Product Type. ",""))</f>
        <v>#REF!</v>
      </c>
      <c r="Q713" s="26" t="e">
        <f>IF(#REF!="","",IF(#REF!="","Please enter a sample name for each reaction. ",""))</f>
        <v>#REF!</v>
      </c>
      <c r="AA713" s="31" t="e">
        <f>IF(VLOOKUP(#REF!,DropData!$C$2:$D$57,2,0)="Yes","Yes","")</f>
        <v>#REF!</v>
      </c>
    </row>
    <row r="714" spans="9:27" x14ac:dyDescent="0.2">
      <c r="I714" s="31" t="e">
        <f t="shared" si="22"/>
        <v>#REF!</v>
      </c>
      <c r="J714" s="31" t="e">
        <f>IF(#REF!="Needs Synthesis",IF(#REF!="","Please enter a sequence for a primer that needs synthesis. ",""),"")</f>
        <v>#REF!</v>
      </c>
      <c r="K714" s="31" t="e">
        <f>IF(ISTEXT(AA714),"",IF(LEFT(#REF!,4)="Free","Please select a primer from the Standard Primer List. ",""))</f>
        <v>#REF!</v>
      </c>
      <c r="L714" s="31" t="e">
        <f>IF(#REF!="","",IF(#REF!="",IF(#REF!="Premixed","","Please enter a Primer Name. "),""))</f>
        <v>#REF!</v>
      </c>
      <c r="M714" s="31" t="e">
        <f>IF(#REF!="Enclosed",IF(LEN(#REF!)&gt;7,"Please check the Primer Barcode as it is longer than 6 digits and may not be valid. ",""),"")</f>
        <v>#REF!</v>
      </c>
      <c r="N714" s="31" t="e">
        <f>IF(ISBLANK(#REF!),"",IF(#REF!="","Please enter a Template Type. ",""))</f>
        <v>#REF!</v>
      </c>
      <c r="O714" s="31" t="e">
        <f>IF(ISBLANK(#REF!),"",IF(#REF!="","Please enter Primer Type. ",""))</f>
        <v>#REF!</v>
      </c>
      <c r="P714" s="31" t="e">
        <f>IF(ISBLANK(#REF!),"",IF(#REF!="","Please enter Product Type. ",""))</f>
        <v>#REF!</v>
      </c>
      <c r="Q714" s="26" t="e">
        <f>IF(#REF!="","",IF(#REF!="","Please enter a sample name for each reaction. ",""))</f>
        <v>#REF!</v>
      </c>
      <c r="AA714" s="31" t="e">
        <f>IF(VLOOKUP(#REF!,DropData!$C$2:$D$57,2,0)="Yes","Yes","")</f>
        <v>#REF!</v>
      </c>
    </row>
    <row r="715" spans="9:27" x14ac:dyDescent="0.2">
      <c r="I715" s="31" t="e">
        <f t="shared" si="22"/>
        <v>#REF!</v>
      </c>
      <c r="J715" s="31" t="e">
        <f>IF(#REF!="Needs Synthesis",IF(#REF!="","Please enter a sequence for a primer that needs synthesis. ",""),"")</f>
        <v>#REF!</v>
      </c>
      <c r="K715" s="31" t="e">
        <f>IF(ISTEXT(AA715),"",IF(LEFT(#REF!,4)="Free","Please select a primer from the Standard Primer List. ",""))</f>
        <v>#REF!</v>
      </c>
      <c r="L715" s="31" t="e">
        <f>IF(#REF!="","",IF(#REF!="",IF(#REF!="Premixed","","Please enter a Primer Name. "),""))</f>
        <v>#REF!</v>
      </c>
      <c r="M715" s="31" t="e">
        <f>IF(#REF!="Enclosed",IF(LEN(#REF!)&gt;7,"Please check the Primer Barcode as it is longer than 6 digits and may not be valid. ",""),"")</f>
        <v>#REF!</v>
      </c>
      <c r="N715" s="31" t="e">
        <f>IF(ISBLANK(#REF!),"",IF(#REF!="","Please enter a Template Type. ",""))</f>
        <v>#REF!</v>
      </c>
      <c r="O715" s="31" t="e">
        <f>IF(ISBLANK(#REF!),"",IF(#REF!="","Please enter Primer Type. ",""))</f>
        <v>#REF!</v>
      </c>
      <c r="P715" s="31" t="e">
        <f>IF(ISBLANK(#REF!),"",IF(#REF!="","Please enter Product Type. ",""))</f>
        <v>#REF!</v>
      </c>
      <c r="Q715" s="26" t="e">
        <f>IF(#REF!="","",IF(#REF!="","Please enter a sample name for each reaction. ",""))</f>
        <v>#REF!</v>
      </c>
      <c r="AA715" s="31" t="e">
        <f>IF(VLOOKUP(#REF!,DropData!$C$2:$D$57,2,0)="Yes","Yes","")</f>
        <v>#REF!</v>
      </c>
    </row>
    <row r="716" spans="9:27" x14ac:dyDescent="0.2">
      <c r="I716" s="31" t="e">
        <f t="shared" si="22"/>
        <v>#REF!</v>
      </c>
      <c r="J716" s="31" t="e">
        <f>IF(#REF!="Needs Synthesis",IF(#REF!="","Please enter a sequence for a primer that needs synthesis. ",""),"")</f>
        <v>#REF!</v>
      </c>
      <c r="K716" s="31" t="e">
        <f>IF(ISTEXT(AA716),"",IF(LEFT(#REF!,4)="Free","Please select a primer from the Standard Primer List. ",""))</f>
        <v>#REF!</v>
      </c>
      <c r="L716" s="31" t="e">
        <f>IF(#REF!="","",IF(#REF!="",IF(#REF!="Premixed","","Please enter a Primer Name. "),""))</f>
        <v>#REF!</v>
      </c>
      <c r="M716" s="31" t="e">
        <f>IF(#REF!="Enclosed",IF(LEN(#REF!)&gt;7,"Please check the Primer Barcode as it is longer than 6 digits and may not be valid. ",""),"")</f>
        <v>#REF!</v>
      </c>
      <c r="N716" s="31" t="e">
        <f>IF(ISBLANK(#REF!),"",IF(#REF!="","Please enter a Template Type. ",""))</f>
        <v>#REF!</v>
      </c>
      <c r="O716" s="31" t="e">
        <f>IF(ISBLANK(#REF!),"",IF(#REF!="","Please enter Primer Type. ",""))</f>
        <v>#REF!</v>
      </c>
      <c r="P716" s="31" t="e">
        <f>IF(ISBLANK(#REF!),"",IF(#REF!="","Please enter Product Type. ",""))</f>
        <v>#REF!</v>
      </c>
      <c r="Q716" s="26" t="e">
        <f>IF(#REF!="","",IF(#REF!="","Please enter a sample name for each reaction. ",""))</f>
        <v>#REF!</v>
      </c>
      <c r="AA716" s="31" t="e">
        <f>IF(VLOOKUP(#REF!,DropData!$C$2:$D$57,2,0)="Yes","Yes","")</f>
        <v>#REF!</v>
      </c>
    </row>
    <row r="717" spans="9:27" x14ac:dyDescent="0.2">
      <c r="I717" s="31" t="e">
        <f t="shared" si="22"/>
        <v>#REF!</v>
      </c>
      <c r="J717" s="31" t="e">
        <f>IF(#REF!="Needs Synthesis",IF(#REF!="","Please enter a sequence for a primer that needs synthesis. ",""),"")</f>
        <v>#REF!</v>
      </c>
      <c r="K717" s="31" t="e">
        <f>IF(ISTEXT(AA717),"",IF(LEFT(#REF!,4)="Free","Please select a primer from the Standard Primer List. ",""))</f>
        <v>#REF!</v>
      </c>
      <c r="L717" s="31" t="e">
        <f>IF(#REF!="","",IF(#REF!="",IF(#REF!="Premixed","","Please enter a Primer Name. "),""))</f>
        <v>#REF!</v>
      </c>
      <c r="M717" s="31" t="e">
        <f>IF(#REF!="Enclosed",IF(LEN(#REF!)&gt;7,"Please check the Primer Barcode as it is longer than 6 digits and may not be valid. ",""),"")</f>
        <v>#REF!</v>
      </c>
      <c r="N717" s="31" t="e">
        <f>IF(ISBLANK(#REF!),"",IF(#REF!="","Please enter a Template Type. ",""))</f>
        <v>#REF!</v>
      </c>
      <c r="O717" s="31" t="e">
        <f>IF(ISBLANK(#REF!),"",IF(#REF!="","Please enter Primer Type. ",""))</f>
        <v>#REF!</v>
      </c>
      <c r="P717" s="31" t="e">
        <f>IF(ISBLANK(#REF!),"",IF(#REF!="","Please enter Product Type. ",""))</f>
        <v>#REF!</v>
      </c>
      <c r="Q717" s="26" t="e">
        <f>IF(#REF!="","",IF(#REF!="","Please enter a sample name for each reaction. ",""))</f>
        <v>#REF!</v>
      </c>
      <c r="AA717" s="31" t="e">
        <f>IF(VLOOKUP(#REF!,DropData!$C$2:$D$57,2,0)="Yes","Yes","")</f>
        <v>#REF!</v>
      </c>
    </row>
    <row r="718" spans="9:27" x14ac:dyDescent="0.2">
      <c r="I718" s="31" t="e">
        <f t="shared" si="22"/>
        <v>#REF!</v>
      </c>
      <c r="J718" s="31" t="e">
        <f>IF(#REF!="Needs Synthesis",IF(#REF!="","Please enter a sequence for a primer that needs synthesis. ",""),"")</f>
        <v>#REF!</v>
      </c>
      <c r="K718" s="31" t="e">
        <f>IF(ISTEXT(AA718),"",IF(LEFT(#REF!,4)="Free","Please select a primer from the Standard Primer List. ",""))</f>
        <v>#REF!</v>
      </c>
      <c r="L718" s="31" t="e">
        <f>IF(#REF!="","",IF(#REF!="",IF(#REF!="Premixed","","Please enter a Primer Name. "),""))</f>
        <v>#REF!</v>
      </c>
      <c r="M718" s="31" t="e">
        <f>IF(#REF!="Enclosed",IF(LEN(#REF!)&gt;7,"Please check the Primer Barcode as it is longer than 6 digits and may not be valid. ",""),"")</f>
        <v>#REF!</v>
      </c>
      <c r="N718" s="31" t="e">
        <f>IF(ISBLANK(#REF!),"",IF(#REF!="","Please enter a Template Type. ",""))</f>
        <v>#REF!</v>
      </c>
      <c r="O718" s="31" t="e">
        <f>IF(ISBLANK(#REF!),"",IF(#REF!="","Please enter Primer Type. ",""))</f>
        <v>#REF!</v>
      </c>
      <c r="P718" s="31" t="e">
        <f>IF(ISBLANK(#REF!),"",IF(#REF!="","Please enter Product Type. ",""))</f>
        <v>#REF!</v>
      </c>
      <c r="Q718" s="26" t="e">
        <f>IF(#REF!="","",IF(#REF!="","Please enter a sample name for each reaction. ",""))</f>
        <v>#REF!</v>
      </c>
      <c r="AA718" s="31" t="e">
        <f>IF(VLOOKUP(#REF!,DropData!$C$2:$D$57,2,0)="Yes","Yes","")</f>
        <v>#REF!</v>
      </c>
    </row>
    <row r="719" spans="9:27" x14ac:dyDescent="0.2">
      <c r="I719" s="31" t="e">
        <f t="shared" si="22"/>
        <v>#REF!</v>
      </c>
      <c r="J719" s="31" t="e">
        <f>IF(#REF!="Needs Synthesis",IF(#REF!="","Please enter a sequence for a primer that needs synthesis. ",""),"")</f>
        <v>#REF!</v>
      </c>
      <c r="K719" s="31" t="e">
        <f>IF(ISTEXT(AA719),"",IF(LEFT(#REF!,4)="Free","Please select a primer from the Standard Primer List. ",""))</f>
        <v>#REF!</v>
      </c>
      <c r="L719" s="31" t="e">
        <f>IF(#REF!="","",IF(#REF!="",IF(#REF!="Premixed","","Please enter a Primer Name. "),""))</f>
        <v>#REF!</v>
      </c>
      <c r="M719" s="31" t="e">
        <f>IF(#REF!="Enclosed",IF(LEN(#REF!)&gt;7,"Please check the Primer Barcode as it is longer than 6 digits and may not be valid. ",""),"")</f>
        <v>#REF!</v>
      </c>
      <c r="N719" s="31" t="e">
        <f>IF(ISBLANK(#REF!),"",IF(#REF!="","Please enter a Template Type. ",""))</f>
        <v>#REF!</v>
      </c>
      <c r="O719" s="31" t="e">
        <f>IF(ISBLANK(#REF!),"",IF(#REF!="","Please enter Primer Type. ",""))</f>
        <v>#REF!</v>
      </c>
      <c r="P719" s="31" t="e">
        <f>IF(ISBLANK(#REF!),"",IF(#REF!="","Please enter Product Type. ",""))</f>
        <v>#REF!</v>
      </c>
      <c r="Q719" s="26" t="e">
        <f>IF(#REF!="","",IF(#REF!="","Please enter a sample name for each reaction. ",""))</f>
        <v>#REF!</v>
      </c>
      <c r="AA719" s="31" t="e">
        <f>IF(VLOOKUP(#REF!,DropData!$C$2:$D$57,2,0)="Yes","Yes","")</f>
        <v>#REF!</v>
      </c>
    </row>
    <row r="720" spans="9:27" x14ac:dyDescent="0.2">
      <c r="I720" s="31" t="e">
        <f t="shared" si="22"/>
        <v>#REF!</v>
      </c>
      <c r="J720" s="31" t="e">
        <f>IF(#REF!="Needs Synthesis",IF(#REF!="","Please enter a sequence for a primer that needs synthesis. ",""),"")</f>
        <v>#REF!</v>
      </c>
      <c r="K720" s="31" t="e">
        <f>IF(ISTEXT(AA720),"",IF(LEFT(#REF!,4)="Free","Please select a primer from the Standard Primer List. ",""))</f>
        <v>#REF!</v>
      </c>
      <c r="L720" s="31" t="e">
        <f>IF(#REF!="","",IF(#REF!="",IF(#REF!="Premixed","","Please enter a Primer Name. "),""))</f>
        <v>#REF!</v>
      </c>
      <c r="M720" s="31" t="e">
        <f>IF(#REF!="Enclosed",IF(LEN(#REF!)&gt;7,"Please check the Primer Barcode as it is longer than 6 digits and may not be valid. ",""),"")</f>
        <v>#REF!</v>
      </c>
      <c r="N720" s="31" t="e">
        <f>IF(ISBLANK(#REF!),"",IF(#REF!="","Please enter a Template Type. ",""))</f>
        <v>#REF!</v>
      </c>
      <c r="O720" s="31" t="e">
        <f>IF(ISBLANK(#REF!),"",IF(#REF!="","Please enter Primer Type. ",""))</f>
        <v>#REF!</v>
      </c>
      <c r="P720" s="31" t="e">
        <f>IF(ISBLANK(#REF!),"",IF(#REF!="","Please enter Product Type. ",""))</f>
        <v>#REF!</v>
      </c>
      <c r="Q720" s="26" t="e">
        <f>IF(#REF!="","",IF(#REF!="","Please enter a sample name for each reaction. ",""))</f>
        <v>#REF!</v>
      </c>
      <c r="AA720" s="31" t="e">
        <f>IF(VLOOKUP(#REF!,DropData!$C$2:$D$57,2,0)="Yes","Yes","")</f>
        <v>#REF!</v>
      </c>
    </row>
    <row r="721" spans="9:27" x14ac:dyDescent="0.2">
      <c r="I721" s="31" t="e">
        <f t="shared" si="22"/>
        <v>#REF!</v>
      </c>
      <c r="J721" s="31" t="e">
        <f>IF(#REF!="Needs Synthesis",IF(#REF!="","Please enter a sequence for a primer that needs synthesis. ",""),"")</f>
        <v>#REF!</v>
      </c>
      <c r="K721" s="31" t="e">
        <f>IF(ISTEXT(AA721),"",IF(LEFT(#REF!,4)="Free","Please select a primer from the Standard Primer List. ",""))</f>
        <v>#REF!</v>
      </c>
      <c r="L721" s="31" t="e">
        <f>IF(#REF!="","",IF(#REF!="",IF(#REF!="Premixed","","Please enter a Primer Name. "),""))</f>
        <v>#REF!</v>
      </c>
      <c r="M721" s="31" t="e">
        <f>IF(#REF!="Enclosed",IF(LEN(#REF!)&gt;7,"Please check the Primer Barcode as it is longer than 6 digits and may not be valid. ",""),"")</f>
        <v>#REF!</v>
      </c>
      <c r="N721" s="31" t="e">
        <f>IF(ISBLANK(#REF!),"",IF(#REF!="","Please enter a Template Type. ",""))</f>
        <v>#REF!</v>
      </c>
      <c r="O721" s="31" t="e">
        <f>IF(ISBLANK(#REF!),"",IF(#REF!="","Please enter Primer Type. ",""))</f>
        <v>#REF!</v>
      </c>
      <c r="P721" s="31" t="e">
        <f>IF(ISBLANK(#REF!),"",IF(#REF!="","Please enter Product Type. ",""))</f>
        <v>#REF!</v>
      </c>
      <c r="Q721" s="26" t="e">
        <f>IF(#REF!="","",IF(#REF!="","Please enter a sample name for each reaction. ",""))</f>
        <v>#REF!</v>
      </c>
      <c r="AA721" s="31" t="e">
        <f>IF(VLOOKUP(#REF!,DropData!$C$2:$D$57,2,0)="Yes","Yes","")</f>
        <v>#REF!</v>
      </c>
    </row>
    <row r="722" spans="9:27" x14ac:dyDescent="0.2">
      <c r="I722" s="31" t="e">
        <f t="shared" si="22"/>
        <v>#REF!</v>
      </c>
      <c r="J722" s="31" t="e">
        <f>IF(#REF!="Needs Synthesis",IF(#REF!="","Please enter a sequence for a primer that needs synthesis. ",""),"")</f>
        <v>#REF!</v>
      </c>
      <c r="K722" s="31" t="e">
        <f>IF(ISTEXT(AA722),"",IF(LEFT(#REF!,4)="Free","Please select a primer from the Standard Primer List. ",""))</f>
        <v>#REF!</v>
      </c>
      <c r="L722" s="31" t="e">
        <f>IF(#REF!="","",IF(#REF!="",IF(#REF!="Premixed","","Please enter a Primer Name. "),""))</f>
        <v>#REF!</v>
      </c>
      <c r="M722" s="31" t="e">
        <f>IF(#REF!="Enclosed",IF(LEN(#REF!)&gt;7,"Please check the Primer Barcode as it is longer than 6 digits and may not be valid. ",""),"")</f>
        <v>#REF!</v>
      </c>
      <c r="N722" s="31" t="e">
        <f>IF(ISBLANK(#REF!),"",IF(#REF!="","Please enter a Template Type. ",""))</f>
        <v>#REF!</v>
      </c>
      <c r="O722" s="31" t="e">
        <f>IF(ISBLANK(#REF!),"",IF(#REF!="","Please enter Primer Type. ",""))</f>
        <v>#REF!</v>
      </c>
      <c r="P722" s="31" t="e">
        <f>IF(ISBLANK(#REF!),"",IF(#REF!="","Please enter Product Type. ",""))</f>
        <v>#REF!</v>
      </c>
      <c r="Q722" s="26" t="e">
        <f>IF(#REF!="","",IF(#REF!="","Please enter a sample name for each reaction. ",""))</f>
        <v>#REF!</v>
      </c>
      <c r="AA722" s="31" t="e">
        <f>IF(VLOOKUP(#REF!,DropData!$C$2:$D$57,2,0)="Yes","Yes","")</f>
        <v>#REF!</v>
      </c>
    </row>
    <row r="723" spans="9:27" x14ac:dyDescent="0.2">
      <c r="I723" s="31" t="e">
        <f t="shared" si="22"/>
        <v>#REF!</v>
      </c>
      <c r="J723" s="31" t="e">
        <f>IF(#REF!="Needs Synthesis",IF(#REF!="","Please enter a sequence for a primer that needs synthesis. ",""),"")</f>
        <v>#REF!</v>
      </c>
      <c r="K723" s="31" t="e">
        <f>IF(ISTEXT(AA723),"",IF(LEFT(#REF!,4)="Free","Please select a primer from the Standard Primer List. ",""))</f>
        <v>#REF!</v>
      </c>
      <c r="L723" s="31" t="e">
        <f>IF(#REF!="","",IF(#REF!="",IF(#REF!="Premixed","","Please enter a Primer Name. "),""))</f>
        <v>#REF!</v>
      </c>
      <c r="M723" s="31" t="e">
        <f>IF(#REF!="Enclosed",IF(LEN(#REF!)&gt;7,"Please check the Primer Barcode as it is longer than 6 digits and may not be valid. ",""),"")</f>
        <v>#REF!</v>
      </c>
      <c r="N723" s="31" t="e">
        <f>IF(ISBLANK(#REF!),"",IF(#REF!="","Please enter a Template Type. ",""))</f>
        <v>#REF!</v>
      </c>
      <c r="O723" s="31" t="e">
        <f>IF(ISBLANK(#REF!),"",IF(#REF!="","Please enter Primer Type. ",""))</f>
        <v>#REF!</v>
      </c>
      <c r="P723" s="31" t="e">
        <f>IF(ISBLANK(#REF!),"",IF(#REF!="","Please enter Product Type. ",""))</f>
        <v>#REF!</v>
      </c>
      <c r="Q723" s="26" t="e">
        <f>IF(#REF!="","",IF(#REF!="","Please enter a sample name for each reaction. ",""))</f>
        <v>#REF!</v>
      </c>
      <c r="AA723" s="31" t="e">
        <f>IF(VLOOKUP(#REF!,DropData!$C$2:$D$57,2,0)="Yes","Yes","")</f>
        <v>#REF!</v>
      </c>
    </row>
    <row r="724" spans="9:27" x14ac:dyDescent="0.2">
      <c r="I724" s="31" t="e">
        <f t="shared" si="22"/>
        <v>#REF!</v>
      </c>
      <c r="J724" s="31" t="e">
        <f>IF(#REF!="Needs Synthesis",IF(#REF!="","Please enter a sequence for a primer that needs synthesis. ",""),"")</f>
        <v>#REF!</v>
      </c>
      <c r="K724" s="31" t="e">
        <f>IF(ISTEXT(AA724),"",IF(LEFT(#REF!,4)="Free","Please select a primer from the Standard Primer List. ",""))</f>
        <v>#REF!</v>
      </c>
      <c r="L724" s="31" t="e">
        <f>IF(#REF!="","",IF(#REF!="",IF(#REF!="Premixed","","Please enter a Primer Name. "),""))</f>
        <v>#REF!</v>
      </c>
      <c r="M724" s="31" t="e">
        <f>IF(#REF!="Enclosed",IF(LEN(#REF!)&gt;7,"Please check the Primer Barcode as it is longer than 6 digits and may not be valid. ",""),"")</f>
        <v>#REF!</v>
      </c>
      <c r="N724" s="31" t="e">
        <f>IF(ISBLANK(#REF!),"",IF(#REF!="","Please enter a Template Type. ",""))</f>
        <v>#REF!</v>
      </c>
      <c r="O724" s="31" t="e">
        <f>IF(ISBLANK(#REF!),"",IF(#REF!="","Please enter Primer Type. ",""))</f>
        <v>#REF!</v>
      </c>
      <c r="P724" s="31" t="e">
        <f>IF(ISBLANK(#REF!),"",IF(#REF!="","Please enter Product Type. ",""))</f>
        <v>#REF!</v>
      </c>
      <c r="Q724" s="26" t="e">
        <f>IF(#REF!="","",IF(#REF!="","Please enter a sample name for each reaction. ",""))</f>
        <v>#REF!</v>
      </c>
      <c r="AA724" s="31" t="e">
        <f>IF(VLOOKUP(#REF!,DropData!$C$2:$D$57,2,0)="Yes","Yes","")</f>
        <v>#REF!</v>
      </c>
    </row>
    <row r="725" spans="9:27" x14ac:dyDescent="0.2">
      <c r="I725" s="31" t="e">
        <f t="shared" si="22"/>
        <v>#REF!</v>
      </c>
      <c r="J725" s="31" t="e">
        <f>IF(#REF!="Needs Synthesis",IF(#REF!="","Please enter a sequence for a primer that needs synthesis. ",""),"")</f>
        <v>#REF!</v>
      </c>
      <c r="K725" s="31" t="e">
        <f>IF(ISTEXT(AA725),"",IF(LEFT(#REF!,4)="Free","Please select a primer from the Standard Primer List. ",""))</f>
        <v>#REF!</v>
      </c>
      <c r="L725" s="31" t="e">
        <f>IF(#REF!="","",IF(#REF!="",IF(#REF!="Premixed","","Please enter a Primer Name. "),""))</f>
        <v>#REF!</v>
      </c>
      <c r="M725" s="31" t="e">
        <f>IF(#REF!="Enclosed",IF(LEN(#REF!)&gt;7,"Please check the Primer Barcode as it is longer than 6 digits and may not be valid. ",""),"")</f>
        <v>#REF!</v>
      </c>
      <c r="N725" s="31" t="e">
        <f>IF(ISBLANK(#REF!),"",IF(#REF!="","Please enter a Template Type. ",""))</f>
        <v>#REF!</v>
      </c>
      <c r="O725" s="31" t="e">
        <f>IF(ISBLANK(#REF!),"",IF(#REF!="","Please enter Primer Type. ",""))</f>
        <v>#REF!</v>
      </c>
      <c r="P725" s="31" t="e">
        <f>IF(ISBLANK(#REF!),"",IF(#REF!="","Please enter Product Type. ",""))</f>
        <v>#REF!</v>
      </c>
      <c r="Q725" s="26" t="e">
        <f>IF(#REF!="","",IF(#REF!="","Please enter a sample name for each reaction. ",""))</f>
        <v>#REF!</v>
      </c>
      <c r="AA725" s="31" t="e">
        <f>IF(VLOOKUP(#REF!,DropData!$C$2:$D$57,2,0)="Yes","Yes","")</f>
        <v>#REF!</v>
      </c>
    </row>
    <row r="726" spans="9:27" x14ac:dyDescent="0.2">
      <c r="I726" s="31" t="e">
        <f t="shared" si="22"/>
        <v>#REF!</v>
      </c>
      <c r="J726" s="31" t="e">
        <f>IF(#REF!="Needs Synthesis",IF(#REF!="","Please enter a sequence for a primer that needs synthesis. ",""),"")</f>
        <v>#REF!</v>
      </c>
      <c r="K726" s="31" t="e">
        <f>IF(ISTEXT(AA726),"",IF(LEFT(#REF!,4)="Free","Please select a primer from the Standard Primer List. ",""))</f>
        <v>#REF!</v>
      </c>
      <c r="L726" s="31" t="e">
        <f>IF(#REF!="","",IF(#REF!="",IF(#REF!="Premixed","","Please enter a Primer Name. "),""))</f>
        <v>#REF!</v>
      </c>
      <c r="M726" s="31" t="e">
        <f>IF(#REF!="Enclosed",IF(LEN(#REF!)&gt;7,"Please check the Primer Barcode as it is longer than 6 digits and may not be valid. ",""),"")</f>
        <v>#REF!</v>
      </c>
      <c r="N726" s="31" t="e">
        <f>IF(ISBLANK(#REF!),"",IF(#REF!="","Please enter a Template Type. ",""))</f>
        <v>#REF!</v>
      </c>
      <c r="O726" s="31" t="e">
        <f>IF(ISBLANK(#REF!),"",IF(#REF!="","Please enter Primer Type. ",""))</f>
        <v>#REF!</v>
      </c>
      <c r="P726" s="31" t="e">
        <f>IF(ISBLANK(#REF!),"",IF(#REF!="","Please enter Product Type. ",""))</f>
        <v>#REF!</v>
      </c>
      <c r="Q726" s="26" t="e">
        <f>IF(#REF!="","",IF(#REF!="","Please enter a sample name for each reaction. ",""))</f>
        <v>#REF!</v>
      </c>
      <c r="AA726" s="31" t="e">
        <f>IF(VLOOKUP(#REF!,DropData!$C$2:$D$57,2,0)="Yes","Yes","")</f>
        <v>#REF!</v>
      </c>
    </row>
    <row r="727" spans="9:27" x14ac:dyDescent="0.2">
      <c r="I727" s="31" t="e">
        <f t="shared" si="22"/>
        <v>#REF!</v>
      </c>
      <c r="J727" s="31" t="e">
        <f>IF(#REF!="Needs Synthesis",IF(#REF!="","Please enter a sequence for a primer that needs synthesis. ",""),"")</f>
        <v>#REF!</v>
      </c>
      <c r="K727" s="31" t="e">
        <f>IF(ISTEXT(AA727),"",IF(LEFT(#REF!,4)="Free","Please select a primer from the Standard Primer List. ",""))</f>
        <v>#REF!</v>
      </c>
      <c r="L727" s="31" t="e">
        <f>IF(#REF!="","",IF(#REF!="",IF(#REF!="Premixed","","Please enter a Primer Name. "),""))</f>
        <v>#REF!</v>
      </c>
      <c r="M727" s="31" t="e">
        <f>IF(#REF!="Enclosed",IF(LEN(#REF!)&gt;7,"Please check the Primer Barcode as it is longer than 6 digits and may not be valid. ",""),"")</f>
        <v>#REF!</v>
      </c>
      <c r="N727" s="31" t="e">
        <f>IF(ISBLANK(#REF!),"",IF(#REF!="","Please enter a Template Type. ",""))</f>
        <v>#REF!</v>
      </c>
      <c r="O727" s="31" t="e">
        <f>IF(ISBLANK(#REF!),"",IF(#REF!="","Please enter Primer Type. ",""))</f>
        <v>#REF!</v>
      </c>
      <c r="P727" s="31" t="e">
        <f>IF(ISBLANK(#REF!),"",IF(#REF!="","Please enter Product Type. ",""))</f>
        <v>#REF!</v>
      </c>
      <c r="Q727" s="26" t="e">
        <f>IF(#REF!="","",IF(#REF!="","Please enter a sample name for each reaction. ",""))</f>
        <v>#REF!</v>
      </c>
      <c r="AA727" s="31" t="e">
        <f>IF(VLOOKUP(#REF!,DropData!$C$2:$D$57,2,0)="Yes","Yes","")</f>
        <v>#REF!</v>
      </c>
    </row>
    <row r="728" spans="9:27" x14ac:dyDescent="0.2">
      <c r="I728" s="31" t="e">
        <f t="shared" si="22"/>
        <v>#REF!</v>
      </c>
      <c r="J728" s="31" t="e">
        <f>IF(#REF!="Needs Synthesis",IF(#REF!="","Please enter a sequence for a primer that needs synthesis. ",""),"")</f>
        <v>#REF!</v>
      </c>
      <c r="K728" s="31" t="e">
        <f>IF(ISTEXT(AA728),"",IF(LEFT(#REF!,4)="Free","Please select a primer from the Standard Primer List. ",""))</f>
        <v>#REF!</v>
      </c>
      <c r="L728" s="31" t="e">
        <f>IF(#REF!="","",IF(#REF!="",IF(#REF!="Premixed","","Please enter a Primer Name. "),""))</f>
        <v>#REF!</v>
      </c>
      <c r="M728" s="31" t="e">
        <f>IF(#REF!="Enclosed",IF(LEN(#REF!)&gt;7,"Please check the Primer Barcode as it is longer than 6 digits and may not be valid. ",""),"")</f>
        <v>#REF!</v>
      </c>
      <c r="N728" s="31" t="e">
        <f>IF(ISBLANK(#REF!),"",IF(#REF!="","Please enter a Template Type. ",""))</f>
        <v>#REF!</v>
      </c>
      <c r="O728" s="31" t="e">
        <f>IF(ISBLANK(#REF!),"",IF(#REF!="","Please enter Primer Type. ",""))</f>
        <v>#REF!</v>
      </c>
      <c r="P728" s="31" t="e">
        <f>IF(ISBLANK(#REF!),"",IF(#REF!="","Please enter Product Type. ",""))</f>
        <v>#REF!</v>
      </c>
      <c r="Q728" s="26" t="e">
        <f>IF(#REF!="","",IF(#REF!="","Please enter a sample name for each reaction. ",""))</f>
        <v>#REF!</v>
      </c>
      <c r="AA728" s="31" t="e">
        <f>IF(VLOOKUP(#REF!,DropData!$C$2:$D$57,2,0)="Yes","Yes","")</f>
        <v>#REF!</v>
      </c>
    </row>
    <row r="729" spans="9:27" x14ac:dyDescent="0.2">
      <c r="I729" s="31" t="e">
        <f t="shared" si="22"/>
        <v>#REF!</v>
      </c>
      <c r="J729" s="31" t="e">
        <f>IF(#REF!="Needs Synthesis",IF(#REF!="","Please enter a sequence for a primer that needs synthesis. ",""),"")</f>
        <v>#REF!</v>
      </c>
      <c r="K729" s="31" t="e">
        <f>IF(ISTEXT(AA729),"",IF(LEFT(#REF!,4)="Free","Please select a primer from the Standard Primer List. ",""))</f>
        <v>#REF!</v>
      </c>
      <c r="L729" s="31" t="e">
        <f>IF(#REF!="","",IF(#REF!="",IF(#REF!="Premixed","","Please enter a Primer Name. "),""))</f>
        <v>#REF!</v>
      </c>
      <c r="M729" s="31" t="e">
        <f>IF(#REF!="Enclosed",IF(LEN(#REF!)&gt;7,"Please check the Primer Barcode as it is longer than 6 digits and may not be valid. ",""),"")</f>
        <v>#REF!</v>
      </c>
      <c r="N729" s="31" t="e">
        <f>IF(ISBLANK(#REF!),"",IF(#REF!="","Please enter a Template Type. ",""))</f>
        <v>#REF!</v>
      </c>
      <c r="O729" s="31" t="e">
        <f>IF(ISBLANK(#REF!),"",IF(#REF!="","Please enter Primer Type. ",""))</f>
        <v>#REF!</v>
      </c>
      <c r="P729" s="31" t="e">
        <f>IF(ISBLANK(#REF!),"",IF(#REF!="","Please enter Product Type. ",""))</f>
        <v>#REF!</v>
      </c>
      <c r="Q729" s="26" t="e">
        <f>IF(#REF!="","",IF(#REF!="","Please enter a sample name for each reaction. ",""))</f>
        <v>#REF!</v>
      </c>
      <c r="AA729" s="31" t="e">
        <f>IF(VLOOKUP(#REF!,DropData!$C$2:$D$57,2,0)="Yes","Yes","")</f>
        <v>#REF!</v>
      </c>
    </row>
    <row r="730" spans="9:27" x14ac:dyDescent="0.2">
      <c r="I730" s="31" t="e">
        <f t="shared" si="22"/>
        <v>#REF!</v>
      </c>
      <c r="J730" s="31" t="e">
        <f>IF(#REF!="Needs Synthesis",IF(#REF!="","Please enter a sequence for a primer that needs synthesis. ",""),"")</f>
        <v>#REF!</v>
      </c>
      <c r="K730" s="31" t="e">
        <f>IF(ISTEXT(AA730),"",IF(LEFT(#REF!,4)="Free","Please select a primer from the Standard Primer List. ",""))</f>
        <v>#REF!</v>
      </c>
      <c r="L730" s="31" t="e">
        <f>IF(#REF!="","",IF(#REF!="",IF(#REF!="Premixed","","Please enter a Primer Name. "),""))</f>
        <v>#REF!</v>
      </c>
      <c r="M730" s="31" t="e">
        <f>IF(#REF!="Enclosed",IF(LEN(#REF!)&gt;7,"Please check the Primer Barcode as it is longer than 6 digits and may not be valid. ",""),"")</f>
        <v>#REF!</v>
      </c>
      <c r="N730" s="31" t="e">
        <f>IF(ISBLANK(#REF!),"",IF(#REF!="","Please enter a Template Type. ",""))</f>
        <v>#REF!</v>
      </c>
      <c r="O730" s="31" t="e">
        <f>IF(ISBLANK(#REF!),"",IF(#REF!="","Please enter Primer Type. ",""))</f>
        <v>#REF!</v>
      </c>
      <c r="P730" s="31" t="e">
        <f>IF(ISBLANK(#REF!),"",IF(#REF!="","Please enter Product Type. ",""))</f>
        <v>#REF!</v>
      </c>
      <c r="Q730" s="26" t="e">
        <f>IF(#REF!="","",IF(#REF!="","Please enter a sample name for each reaction. ",""))</f>
        <v>#REF!</v>
      </c>
      <c r="AA730" s="31" t="e">
        <f>IF(VLOOKUP(#REF!,DropData!$C$2:$D$57,2,0)="Yes","Yes","")</f>
        <v>#REF!</v>
      </c>
    </row>
    <row r="731" spans="9:27" x14ac:dyDescent="0.2">
      <c r="I731" s="31" t="e">
        <f t="shared" si="22"/>
        <v>#REF!</v>
      </c>
      <c r="J731" s="31" t="e">
        <f>IF(#REF!="Needs Synthesis",IF(#REF!="","Please enter a sequence for a primer that needs synthesis. ",""),"")</f>
        <v>#REF!</v>
      </c>
      <c r="K731" s="31" t="e">
        <f>IF(ISTEXT(AA731),"",IF(LEFT(#REF!,4)="Free","Please select a primer from the Standard Primer List. ",""))</f>
        <v>#REF!</v>
      </c>
      <c r="L731" s="31" t="e">
        <f>IF(#REF!="","",IF(#REF!="",IF(#REF!="Premixed","","Please enter a Primer Name. "),""))</f>
        <v>#REF!</v>
      </c>
      <c r="M731" s="31" t="e">
        <f>IF(#REF!="Enclosed",IF(LEN(#REF!)&gt;7,"Please check the Primer Barcode as it is longer than 6 digits and may not be valid. ",""),"")</f>
        <v>#REF!</v>
      </c>
      <c r="N731" s="31" t="e">
        <f>IF(ISBLANK(#REF!),"",IF(#REF!="","Please enter a Template Type. ",""))</f>
        <v>#REF!</v>
      </c>
      <c r="O731" s="31" t="e">
        <f>IF(ISBLANK(#REF!),"",IF(#REF!="","Please enter Primer Type. ",""))</f>
        <v>#REF!</v>
      </c>
      <c r="P731" s="31" t="e">
        <f>IF(ISBLANK(#REF!),"",IF(#REF!="","Please enter Product Type. ",""))</f>
        <v>#REF!</v>
      </c>
      <c r="Q731" s="26" t="e">
        <f>IF(#REF!="","",IF(#REF!="","Please enter a sample name for each reaction. ",""))</f>
        <v>#REF!</v>
      </c>
      <c r="AA731" s="31" t="e">
        <f>IF(VLOOKUP(#REF!,DropData!$C$2:$D$57,2,0)="Yes","Yes","")</f>
        <v>#REF!</v>
      </c>
    </row>
    <row r="732" spans="9:27" x14ac:dyDescent="0.2">
      <c r="I732" s="31" t="e">
        <f t="shared" si="22"/>
        <v>#REF!</v>
      </c>
      <c r="J732" s="31" t="e">
        <f>IF(#REF!="Needs Synthesis",IF(#REF!="","Please enter a sequence for a primer that needs synthesis. ",""),"")</f>
        <v>#REF!</v>
      </c>
      <c r="K732" s="31" t="e">
        <f>IF(ISTEXT(AA732),"",IF(LEFT(#REF!,4)="Free","Please select a primer from the Standard Primer List. ",""))</f>
        <v>#REF!</v>
      </c>
      <c r="L732" s="31" t="e">
        <f>IF(#REF!="","",IF(#REF!="",IF(#REF!="Premixed","","Please enter a Primer Name. "),""))</f>
        <v>#REF!</v>
      </c>
      <c r="M732" s="31" t="e">
        <f>IF(#REF!="Enclosed",IF(LEN(#REF!)&gt;7,"Please check the Primer Barcode as it is longer than 6 digits and may not be valid. ",""),"")</f>
        <v>#REF!</v>
      </c>
      <c r="N732" s="31" t="e">
        <f>IF(ISBLANK(#REF!),"",IF(#REF!="","Please enter a Template Type. ",""))</f>
        <v>#REF!</v>
      </c>
      <c r="O732" s="31" t="e">
        <f>IF(ISBLANK(#REF!),"",IF(#REF!="","Please enter Primer Type. ",""))</f>
        <v>#REF!</v>
      </c>
      <c r="P732" s="31" t="e">
        <f>IF(ISBLANK(#REF!),"",IF(#REF!="","Please enter Product Type. ",""))</f>
        <v>#REF!</v>
      </c>
      <c r="Q732" s="26" t="e">
        <f>IF(#REF!="","",IF(#REF!="","Please enter a sample name for each reaction. ",""))</f>
        <v>#REF!</v>
      </c>
      <c r="AA732" s="31" t="e">
        <f>IF(VLOOKUP(#REF!,DropData!$C$2:$D$57,2,0)="Yes","Yes","")</f>
        <v>#REF!</v>
      </c>
    </row>
    <row r="733" spans="9:27" x14ac:dyDescent="0.2">
      <c r="I733" s="31" t="e">
        <f t="shared" si="22"/>
        <v>#REF!</v>
      </c>
      <c r="J733" s="31" t="e">
        <f>IF(#REF!="Needs Synthesis",IF(#REF!="","Please enter a sequence for a primer that needs synthesis. ",""),"")</f>
        <v>#REF!</v>
      </c>
      <c r="K733" s="31" t="e">
        <f>IF(ISTEXT(AA733),"",IF(LEFT(#REF!,4)="Free","Please select a primer from the Standard Primer List. ",""))</f>
        <v>#REF!</v>
      </c>
      <c r="L733" s="31" t="e">
        <f>IF(#REF!="","",IF(#REF!="",IF(#REF!="Premixed","","Please enter a Primer Name. "),""))</f>
        <v>#REF!</v>
      </c>
      <c r="M733" s="31" t="e">
        <f>IF(#REF!="Enclosed",IF(LEN(#REF!)&gt;7,"Please check the Primer Barcode as it is longer than 6 digits and may not be valid. ",""),"")</f>
        <v>#REF!</v>
      </c>
      <c r="N733" s="31" t="e">
        <f>IF(ISBLANK(#REF!),"",IF(#REF!="","Please enter a Template Type. ",""))</f>
        <v>#REF!</v>
      </c>
      <c r="O733" s="31" t="e">
        <f>IF(ISBLANK(#REF!),"",IF(#REF!="","Please enter Primer Type. ",""))</f>
        <v>#REF!</v>
      </c>
      <c r="P733" s="31" t="e">
        <f>IF(ISBLANK(#REF!),"",IF(#REF!="","Please enter Product Type. ",""))</f>
        <v>#REF!</v>
      </c>
      <c r="Q733" s="26" t="e">
        <f>IF(#REF!="","",IF(#REF!="","Please enter a sample name for each reaction. ",""))</f>
        <v>#REF!</v>
      </c>
      <c r="AA733" s="31" t="e">
        <f>IF(VLOOKUP(#REF!,DropData!$C$2:$D$57,2,0)="Yes","Yes","")</f>
        <v>#REF!</v>
      </c>
    </row>
    <row r="734" spans="9:27" x14ac:dyDescent="0.2">
      <c r="I734" s="31" t="e">
        <f t="shared" si="22"/>
        <v>#REF!</v>
      </c>
      <c r="J734" s="31" t="e">
        <f>IF(#REF!="Needs Synthesis",IF(#REF!="","Please enter a sequence for a primer that needs synthesis. ",""),"")</f>
        <v>#REF!</v>
      </c>
      <c r="K734" s="31" t="e">
        <f>IF(ISTEXT(AA734),"",IF(LEFT(#REF!,4)="Free","Please select a primer from the Standard Primer List. ",""))</f>
        <v>#REF!</v>
      </c>
      <c r="L734" s="31" t="e">
        <f>IF(#REF!="","",IF(#REF!="",IF(#REF!="Premixed","","Please enter a Primer Name. "),""))</f>
        <v>#REF!</v>
      </c>
      <c r="M734" s="31" t="e">
        <f>IF(#REF!="Enclosed",IF(LEN(#REF!)&gt;7,"Please check the Primer Barcode as it is longer than 6 digits and may not be valid. ",""),"")</f>
        <v>#REF!</v>
      </c>
      <c r="N734" s="31" t="e">
        <f>IF(ISBLANK(#REF!),"",IF(#REF!="","Please enter a Template Type. ",""))</f>
        <v>#REF!</v>
      </c>
      <c r="O734" s="31" t="e">
        <f>IF(ISBLANK(#REF!),"",IF(#REF!="","Please enter Primer Type. ",""))</f>
        <v>#REF!</v>
      </c>
      <c r="P734" s="31" t="e">
        <f>IF(ISBLANK(#REF!),"",IF(#REF!="","Please enter Product Type. ",""))</f>
        <v>#REF!</v>
      </c>
      <c r="Q734" s="26" t="e">
        <f>IF(#REF!="","",IF(#REF!="","Please enter a sample name for each reaction. ",""))</f>
        <v>#REF!</v>
      </c>
      <c r="AA734" s="31" t="e">
        <f>IF(VLOOKUP(#REF!,DropData!$C$2:$D$57,2,0)="Yes","Yes","")</f>
        <v>#REF!</v>
      </c>
    </row>
    <row r="735" spans="9:27" x14ac:dyDescent="0.2">
      <c r="I735" s="31" t="e">
        <f t="shared" si="22"/>
        <v>#REF!</v>
      </c>
      <c r="J735" s="31" t="e">
        <f>IF(#REF!="Needs Synthesis",IF(#REF!="","Please enter a sequence for a primer that needs synthesis. ",""),"")</f>
        <v>#REF!</v>
      </c>
      <c r="K735" s="31" t="e">
        <f>IF(ISTEXT(AA735),"",IF(LEFT(#REF!,4)="Free","Please select a primer from the Standard Primer List. ",""))</f>
        <v>#REF!</v>
      </c>
      <c r="L735" s="31" t="e">
        <f>IF(#REF!="","",IF(#REF!="",IF(#REF!="Premixed","","Please enter a Primer Name. "),""))</f>
        <v>#REF!</v>
      </c>
      <c r="M735" s="31" t="e">
        <f>IF(#REF!="Enclosed",IF(LEN(#REF!)&gt;7,"Please check the Primer Barcode as it is longer than 6 digits and may not be valid. ",""),"")</f>
        <v>#REF!</v>
      </c>
      <c r="N735" s="31" t="e">
        <f>IF(ISBLANK(#REF!),"",IF(#REF!="","Please enter a Template Type. ",""))</f>
        <v>#REF!</v>
      </c>
      <c r="O735" s="31" t="e">
        <f>IF(ISBLANK(#REF!),"",IF(#REF!="","Please enter Primer Type. ",""))</f>
        <v>#REF!</v>
      </c>
      <c r="P735" s="31" t="e">
        <f>IF(ISBLANK(#REF!),"",IF(#REF!="","Please enter Product Type. ",""))</f>
        <v>#REF!</v>
      </c>
      <c r="Q735" s="26" t="e">
        <f>IF(#REF!="","",IF(#REF!="","Please enter a sample name for each reaction. ",""))</f>
        <v>#REF!</v>
      </c>
      <c r="AA735" s="31" t="e">
        <f>IF(VLOOKUP(#REF!,DropData!$C$2:$D$57,2,0)="Yes","Yes","")</f>
        <v>#REF!</v>
      </c>
    </row>
    <row r="736" spans="9:27" x14ac:dyDescent="0.2">
      <c r="I736" s="31" t="e">
        <f t="shared" si="22"/>
        <v>#REF!</v>
      </c>
      <c r="J736" s="31" t="e">
        <f>IF(#REF!="Needs Synthesis",IF(#REF!="","Please enter a sequence for a primer that needs synthesis. ",""),"")</f>
        <v>#REF!</v>
      </c>
      <c r="K736" s="31" t="e">
        <f>IF(ISTEXT(AA736),"",IF(LEFT(#REF!,4)="Free","Please select a primer from the Standard Primer List. ",""))</f>
        <v>#REF!</v>
      </c>
      <c r="L736" s="31" t="e">
        <f>IF(#REF!="","",IF(#REF!="",IF(#REF!="Premixed","","Please enter a Primer Name. "),""))</f>
        <v>#REF!</v>
      </c>
      <c r="M736" s="31" t="e">
        <f>IF(#REF!="Enclosed",IF(LEN(#REF!)&gt;7,"Please check the Primer Barcode as it is longer than 6 digits and may not be valid. ",""),"")</f>
        <v>#REF!</v>
      </c>
      <c r="N736" s="31" t="e">
        <f>IF(ISBLANK(#REF!),"",IF(#REF!="","Please enter a Template Type. ",""))</f>
        <v>#REF!</v>
      </c>
      <c r="O736" s="31" t="e">
        <f>IF(ISBLANK(#REF!),"",IF(#REF!="","Please enter Primer Type. ",""))</f>
        <v>#REF!</v>
      </c>
      <c r="P736" s="31" t="e">
        <f>IF(ISBLANK(#REF!),"",IF(#REF!="","Please enter Product Type. ",""))</f>
        <v>#REF!</v>
      </c>
      <c r="Q736" s="26" t="e">
        <f>IF(#REF!="","",IF(#REF!="","Please enter a sample name for each reaction. ",""))</f>
        <v>#REF!</v>
      </c>
      <c r="AA736" s="31" t="e">
        <f>IF(VLOOKUP(#REF!,DropData!$C$2:$D$57,2,0)="Yes","Yes","")</f>
        <v>#REF!</v>
      </c>
    </row>
    <row r="737" spans="9:27" x14ac:dyDescent="0.2">
      <c r="I737" s="31" t="e">
        <f t="shared" si="22"/>
        <v>#REF!</v>
      </c>
      <c r="J737" s="31" t="e">
        <f>IF(#REF!="Needs Synthesis",IF(#REF!="","Please enter a sequence for a primer that needs synthesis. ",""),"")</f>
        <v>#REF!</v>
      </c>
      <c r="K737" s="31" t="e">
        <f>IF(ISTEXT(AA737),"",IF(LEFT(#REF!,4)="Free","Please select a primer from the Standard Primer List. ",""))</f>
        <v>#REF!</v>
      </c>
      <c r="L737" s="31" t="e">
        <f>IF(#REF!="","",IF(#REF!="",IF(#REF!="Premixed","","Please enter a Primer Name. "),""))</f>
        <v>#REF!</v>
      </c>
      <c r="M737" s="31" t="e">
        <f>IF(#REF!="Enclosed",IF(LEN(#REF!)&gt;7,"Please check the Primer Barcode as it is longer than 6 digits and may not be valid. ",""),"")</f>
        <v>#REF!</v>
      </c>
      <c r="N737" s="31" t="e">
        <f>IF(ISBLANK(#REF!),"",IF(#REF!="","Please enter a Template Type. ",""))</f>
        <v>#REF!</v>
      </c>
      <c r="O737" s="31" t="e">
        <f>IF(ISBLANK(#REF!),"",IF(#REF!="","Please enter Primer Type. ",""))</f>
        <v>#REF!</v>
      </c>
      <c r="P737" s="31" t="e">
        <f>IF(ISBLANK(#REF!),"",IF(#REF!="","Please enter Product Type. ",""))</f>
        <v>#REF!</v>
      </c>
      <c r="Q737" s="26" t="e">
        <f>IF(#REF!="","",IF(#REF!="","Please enter a sample name for each reaction. ",""))</f>
        <v>#REF!</v>
      </c>
      <c r="AA737" s="31" t="e">
        <f>IF(VLOOKUP(#REF!,DropData!$C$2:$D$57,2,0)="Yes","Yes","")</f>
        <v>#REF!</v>
      </c>
    </row>
    <row r="738" spans="9:27" x14ac:dyDescent="0.2">
      <c r="I738" s="31" t="e">
        <f t="shared" si="22"/>
        <v>#REF!</v>
      </c>
      <c r="J738" s="31" t="e">
        <f>IF(#REF!="Needs Synthesis",IF(#REF!="","Please enter a sequence for a primer that needs synthesis. ",""),"")</f>
        <v>#REF!</v>
      </c>
      <c r="K738" s="31" t="e">
        <f>IF(ISTEXT(AA738),"",IF(LEFT(#REF!,4)="Free","Please select a primer from the Standard Primer List. ",""))</f>
        <v>#REF!</v>
      </c>
      <c r="L738" s="31" t="e">
        <f>IF(#REF!="","",IF(#REF!="",IF(#REF!="Premixed","","Please enter a Primer Name. "),""))</f>
        <v>#REF!</v>
      </c>
      <c r="M738" s="31" t="e">
        <f>IF(#REF!="Enclosed",IF(LEN(#REF!)&gt;7,"Please check the Primer Barcode as it is longer than 6 digits and may not be valid. ",""),"")</f>
        <v>#REF!</v>
      </c>
      <c r="N738" s="31" t="e">
        <f>IF(ISBLANK(#REF!),"",IF(#REF!="","Please enter a Template Type. ",""))</f>
        <v>#REF!</v>
      </c>
      <c r="O738" s="31" t="e">
        <f>IF(ISBLANK(#REF!),"",IF(#REF!="","Please enter Primer Type. ",""))</f>
        <v>#REF!</v>
      </c>
      <c r="P738" s="31" t="e">
        <f>IF(ISBLANK(#REF!),"",IF(#REF!="","Please enter Product Type. ",""))</f>
        <v>#REF!</v>
      </c>
      <c r="Q738" s="26" t="e">
        <f>IF(#REF!="","",IF(#REF!="","Please enter a sample name for each reaction. ",""))</f>
        <v>#REF!</v>
      </c>
      <c r="AA738" s="31" t="e">
        <f>IF(VLOOKUP(#REF!,DropData!$C$2:$D$57,2,0)="Yes","Yes","")</f>
        <v>#REF!</v>
      </c>
    </row>
    <row r="739" spans="9:27" x14ac:dyDescent="0.2">
      <c r="I739" s="31" t="e">
        <f t="shared" si="22"/>
        <v>#REF!</v>
      </c>
      <c r="J739" s="31" t="e">
        <f>IF(#REF!="Needs Synthesis",IF(#REF!="","Please enter a sequence for a primer that needs synthesis. ",""),"")</f>
        <v>#REF!</v>
      </c>
      <c r="K739" s="31" t="e">
        <f>IF(ISTEXT(AA739),"",IF(LEFT(#REF!,4)="Free","Please select a primer from the Standard Primer List. ",""))</f>
        <v>#REF!</v>
      </c>
      <c r="L739" s="31" t="e">
        <f>IF(#REF!="","",IF(#REF!="",IF(#REF!="Premixed","","Please enter a Primer Name. "),""))</f>
        <v>#REF!</v>
      </c>
      <c r="M739" s="31" t="e">
        <f>IF(#REF!="Enclosed",IF(LEN(#REF!)&gt;7,"Please check the Primer Barcode as it is longer than 6 digits and may not be valid. ",""),"")</f>
        <v>#REF!</v>
      </c>
      <c r="N739" s="31" t="e">
        <f>IF(ISBLANK(#REF!),"",IF(#REF!="","Please enter a Template Type. ",""))</f>
        <v>#REF!</v>
      </c>
      <c r="O739" s="31" t="e">
        <f>IF(ISBLANK(#REF!),"",IF(#REF!="","Please enter Primer Type. ",""))</f>
        <v>#REF!</v>
      </c>
      <c r="P739" s="31" t="e">
        <f>IF(ISBLANK(#REF!),"",IF(#REF!="","Please enter Product Type. ",""))</f>
        <v>#REF!</v>
      </c>
      <c r="Q739" s="26" t="e">
        <f>IF(#REF!="","",IF(#REF!="","Please enter a sample name for each reaction. ",""))</f>
        <v>#REF!</v>
      </c>
      <c r="AA739" s="31" t="e">
        <f>IF(VLOOKUP(#REF!,DropData!$C$2:$D$57,2,0)="Yes","Yes","")</f>
        <v>#REF!</v>
      </c>
    </row>
    <row r="740" spans="9:27" x14ac:dyDescent="0.2">
      <c r="I740" s="31" t="e">
        <f t="shared" si="22"/>
        <v>#REF!</v>
      </c>
      <c r="J740" s="31" t="e">
        <f>IF(#REF!="Needs Synthesis",IF(#REF!="","Please enter a sequence for a primer that needs synthesis. ",""),"")</f>
        <v>#REF!</v>
      </c>
      <c r="K740" s="31" t="e">
        <f>IF(ISTEXT(AA740),"",IF(LEFT(#REF!,4)="Free","Please select a primer from the Standard Primer List. ",""))</f>
        <v>#REF!</v>
      </c>
      <c r="L740" s="31" t="e">
        <f>IF(#REF!="","",IF(#REF!="",IF(#REF!="Premixed","","Please enter a Primer Name. "),""))</f>
        <v>#REF!</v>
      </c>
      <c r="M740" s="31" t="e">
        <f>IF(#REF!="Enclosed",IF(LEN(#REF!)&gt;7,"Please check the Primer Barcode as it is longer than 6 digits and may not be valid. ",""),"")</f>
        <v>#REF!</v>
      </c>
      <c r="N740" s="31" t="e">
        <f>IF(ISBLANK(#REF!),"",IF(#REF!="","Please enter a Template Type. ",""))</f>
        <v>#REF!</v>
      </c>
      <c r="O740" s="31" t="e">
        <f>IF(ISBLANK(#REF!),"",IF(#REF!="","Please enter Primer Type. ",""))</f>
        <v>#REF!</v>
      </c>
      <c r="P740" s="31" t="e">
        <f>IF(ISBLANK(#REF!),"",IF(#REF!="","Please enter Product Type. ",""))</f>
        <v>#REF!</v>
      </c>
      <c r="Q740" s="26" t="e">
        <f>IF(#REF!="","",IF(#REF!="","Please enter a sample name for each reaction. ",""))</f>
        <v>#REF!</v>
      </c>
      <c r="AA740" s="31" t="e">
        <f>IF(VLOOKUP(#REF!,DropData!$C$2:$D$57,2,0)="Yes","Yes","")</f>
        <v>#REF!</v>
      </c>
    </row>
    <row r="741" spans="9:27" x14ac:dyDescent="0.2">
      <c r="I741" s="31" t="e">
        <f t="shared" si="22"/>
        <v>#REF!</v>
      </c>
      <c r="J741" s="31" t="e">
        <f>IF(#REF!="Needs Synthesis",IF(#REF!="","Please enter a sequence for a primer that needs synthesis. ",""),"")</f>
        <v>#REF!</v>
      </c>
      <c r="K741" s="31" t="e">
        <f>IF(ISTEXT(AA741),"",IF(LEFT(#REF!,4)="Free","Please select a primer from the Standard Primer List. ",""))</f>
        <v>#REF!</v>
      </c>
      <c r="L741" s="31" t="e">
        <f>IF(#REF!="","",IF(#REF!="",IF(#REF!="Premixed","","Please enter a Primer Name. "),""))</f>
        <v>#REF!</v>
      </c>
      <c r="M741" s="31" t="e">
        <f>IF(#REF!="Enclosed",IF(LEN(#REF!)&gt;7,"Please check the Primer Barcode as it is longer than 6 digits and may not be valid. ",""),"")</f>
        <v>#REF!</v>
      </c>
      <c r="N741" s="31" t="e">
        <f>IF(ISBLANK(#REF!),"",IF(#REF!="","Please enter a Template Type. ",""))</f>
        <v>#REF!</v>
      </c>
      <c r="O741" s="31" t="e">
        <f>IF(ISBLANK(#REF!),"",IF(#REF!="","Please enter Primer Type. ",""))</f>
        <v>#REF!</v>
      </c>
      <c r="P741" s="31" t="e">
        <f>IF(ISBLANK(#REF!),"",IF(#REF!="","Please enter Product Type. ",""))</f>
        <v>#REF!</v>
      </c>
      <c r="Q741" s="26" t="e">
        <f>IF(#REF!="","",IF(#REF!="","Please enter a sample name for each reaction. ",""))</f>
        <v>#REF!</v>
      </c>
      <c r="AA741" s="31" t="e">
        <f>IF(VLOOKUP(#REF!,DropData!$C$2:$D$57,2,0)="Yes","Yes","")</f>
        <v>#REF!</v>
      </c>
    </row>
    <row r="742" spans="9:27" x14ac:dyDescent="0.2">
      <c r="I742" s="31" t="e">
        <f t="shared" si="22"/>
        <v>#REF!</v>
      </c>
      <c r="J742" s="31" t="e">
        <f>IF(#REF!="Needs Synthesis",IF(#REF!="","Please enter a sequence for a primer that needs synthesis. ",""),"")</f>
        <v>#REF!</v>
      </c>
      <c r="K742" s="31" t="e">
        <f>IF(ISTEXT(AA742),"",IF(LEFT(#REF!,4)="Free","Please select a primer from the Standard Primer List. ",""))</f>
        <v>#REF!</v>
      </c>
      <c r="L742" s="31" t="e">
        <f>IF(#REF!="","",IF(#REF!="",IF(#REF!="Premixed","","Please enter a Primer Name. "),""))</f>
        <v>#REF!</v>
      </c>
      <c r="M742" s="31" t="e">
        <f>IF(#REF!="Enclosed",IF(LEN(#REF!)&gt;7,"Please check the Primer Barcode as it is longer than 6 digits and may not be valid. ",""),"")</f>
        <v>#REF!</v>
      </c>
      <c r="N742" s="31" t="e">
        <f>IF(ISBLANK(#REF!),"",IF(#REF!="","Please enter a Template Type. ",""))</f>
        <v>#REF!</v>
      </c>
      <c r="O742" s="31" t="e">
        <f>IF(ISBLANK(#REF!),"",IF(#REF!="","Please enter Primer Type. ",""))</f>
        <v>#REF!</v>
      </c>
      <c r="P742" s="31" t="e">
        <f>IF(ISBLANK(#REF!),"",IF(#REF!="","Please enter Product Type. ",""))</f>
        <v>#REF!</v>
      </c>
      <c r="Q742" s="26" t="e">
        <f>IF(#REF!="","",IF(#REF!="","Please enter a sample name for each reaction. ",""))</f>
        <v>#REF!</v>
      </c>
      <c r="AA742" s="31" t="e">
        <f>IF(VLOOKUP(#REF!,DropData!$C$2:$D$57,2,0)="Yes","Yes","")</f>
        <v>#REF!</v>
      </c>
    </row>
    <row r="743" spans="9:27" x14ac:dyDescent="0.2">
      <c r="I743" s="31" t="e">
        <f t="shared" si="22"/>
        <v>#REF!</v>
      </c>
      <c r="J743" s="31" t="e">
        <f>IF(#REF!="Needs Synthesis",IF(#REF!="","Please enter a sequence for a primer that needs synthesis. ",""),"")</f>
        <v>#REF!</v>
      </c>
      <c r="K743" s="31" t="e">
        <f>IF(ISTEXT(AA743),"",IF(LEFT(#REF!,4)="Free","Please select a primer from the Standard Primer List. ",""))</f>
        <v>#REF!</v>
      </c>
      <c r="L743" s="31" t="e">
        <f>IF(#REF!="","",IF(#REF!="",IF(#REF!="Premixed","","Please enter a Primer Name. "),""))</f>
        <v>#REF!</v>
      </c>
      <c r="M743" s="31" t="e">
        <f>IF(#REF!="Enclosed",IF(LEN(#REF!)&gt;7,"Please check the Primer Barcode as it is longer than 6 digits and may not be valid. ",""),"")</f>
        <v>#REF!</v>
      </c>
      <c r="N743" s="31" t="e">
        <f>IF(ISBLANK(#REF!),"",IF(#REF!="","Please enter a Template Type. ",""))</f>
        <v>#REF!</v>
      </c>
      <c r="O743" s="31" t="e">
        <f>IF(ISBLANK(#REF!),"",IF(#REF!="","Please enter Primer Type. ",""))</f>
        <v>#REF!</v>
      </c>
      <c r="P743" s="31" t="e">
        <f>IF(ISBLANK(#REF!),"",IF(#REF!="","Please enter Product Type. ",""))</f>
        <v>#REF!</v>
      </c>
      <c r="Q743" s="26" t="e">
        <f>IF(#REF!="","",IF(#REF!="","Please enter a sample name for each reaction. ",""))</f>
        <v>#REF!</v>
      </c>
      <c r="AA743" s="31" t="e">
        <f>IF(VLOOKUP(#REF!,DropData!$C$2:$D$57,2,0)="Yes","Yes","")</f>
        <v>#REF!</v>
      </c>
    </row>
    <row r="744" spans="9:27" x14ac:dyDescent="0.2">
      <c r="I744" s="31" t="e">
        <f t="shared" si="22"/>
        <v>#REF!</v>
      </c>
      <c r="J744" s="31" t="e">
        <f>IF(#REF!="Needs Synthesis",IF(#REF!="","Please enter a sequence for a primer that needs synthesis. ",""),"")</f>
        <v>#REF!</v>
      </c>
      <c r="K744" s="31" t="e">
        <f>IF(ISTEXT(AA744),"",IF(LEFT(#REF!,4)="Free","Please select a primer from the Standard Primer List. ",""))</f>
        <v>#REF!</v>
      </c>
      <c r="L744" s="31" t="e">
        <f>IF(#REF!="","",IF(#REF!="",IF(#REF!="Premixed","","Please enter a Primer Name. "),""))</f>
        <v>#REF!</v>
      </c>
      <c r="M744" s="31" t="e">
        <f>IF(#REF!="Enclosed",IF(LEN(#REF!)&gt;7,"Please check the Primer Barcode as it is longer than 6 digits and may not be valid. ",""),"")</f>
        <v>#REF!</v>
      </c>
      <c r="N744" s="31" t="e">
        <f>IF(ISBLANK(#REF!),"",IF(#REF!="","Please enter a Template Type. ",""))</f>
        <v>#REF!</v>
      </c>
      <c r="O744" s="31" t="e">
        <f>IF(ISBLANK(#REF!),"",IF(#REF!="","Please enter Primer Type. ",""))</f>
        <v>#REF!</v>
      </c>
      <c r="P744" s="31" t="e">
        <f>IF(ISBLANK(#REF!),"",IF(#REF!="","Please enter Product Type. ",""))</f>
        <v>#REF!</v>
      </c>
      <c r="Q744" s="26" t="e">
        <f>IF(#REF!="","",IF(#REF!="","Please enter a sample name for each reaction. ",""))</f>
        <v>#REF!</v>
      </c>
      <c r="AA744" s="31" t="e">
        <f>IF(VLOOKUP(#REF!,DropData!$C$2:$D$57,2,0)="Yes","Yes","")</f>
        <v>#REF!</v>
      </c>
    </row>
    <row r="745" spans="9:27" x14ac:dyDescent="0.2">
      <c r="I745" s="31" t="e">
        <f t="shared" ref="I745:I774" si="23">CONCATENATE(J745,K745,L745,M745,N745,O745,P745,Q745,R745,S745,T745,U745)</f>
        <v>#REF!</v>
      </c>
      <c r="J745" s="31" t="e">
        <f>IF(#REF!="Needs Synthesis",IF(#REF!="","Please enter a sequence for a primer that needs synthesis. ",""),"")</f>
        <v>#REF!</v>
      </c>
      <c r="K745" s="31" t="e">
        <f>IF(ISTEXT(AA745),"",IF(LEFT(#REF!,4)="Free","Please select a primer from the Standard Primer List. ",""))</f>
        <v>#REF!</v>
      </c>
      <c r="L745" s="31" t="e">
        <f>IF(#REF!="","",IF(#REF!="",IF(#REF!="Premixed","","Please enter a Primer Name. "),""))</f>
        <v>#REF!</v>
      </c>
      <c r="M745" s="31" t="e">
        <f>IF(#REF!="Enclosed",IF(LEN(#REF!)&gt;7,"Please check the Primer Barcode as it is longer than 6 digits and may not be valid. ",""),"")</f>
        <v>#REF!</v>
      </c>
      <c r="N745" s="31" t="e">
        <f>IF(ISBLANK(#REF!),"",IF(#REF!="","Please enter a Template Type. ",""))</f>
        <v>#REF!</v>
      </c>
      <c r="O745" s="31" t="e">
        <f>IF(ISBLANK(#REF!),"",IF(#REF!="","Please enter Primer Type. ",""))</f>
        <v>#REF!</v>
      </c>
      <c r="P745" s="31" t="e">
        <f>IF(ISBLANK(#REF!),"",IF(#REF!="","Please enter Product Type. ",""))</f>
        <v>#REF!</v>
      </c>
      <c r="Q745" s="26" t="e">
        <f>IF(#REF!="","",IF(#REF!="","Please enter a sample name for each reaction. ",""))</f>
        <v>#REF!</v>
      </c>
      <c r="AA745" s="31" t="e">
        <f>IF(VLOOKUP(#REF!,DropData!$C$2:$D$57,2,0)="Yes","Yes","")</f>
        <v>#REF!</v>
      </c>
    </row>
    <row r="746" spans="9:27" x14ac:dyDescent="0.2">
      <c r="I746" s="31" t="e">
        <f t="shared" si="23"/>
        <v>#REF!</v>
      </c>
      <c r="J746" s="31" t="e">
        <f>IF(#REF!="Needs Synthesis",IF(#REF!="","Please enter a sequence for a primer that needs synthesis. ",""),"")</f>
        <v>#REF!</v>
      </c>
      <c r="K746" s="31" t="e">
        <f>IF(ISTEXT(AA746),"",IF(LEFT(#REF!,4)="Free","Please select a primer from the Standard Primer List. ",""))</f>
        <v>#REF!</v>
      </c>
      <c r="L746" s="31" t="e">
        <f>IF(#REF!="","",IF(#REF!="",IF(#REF!="Premixed","","Please enter a Primer Name. "),""))</f>
        <v>#REF!</v>
      </c>
      <c r="M746" s="31" t="e">
        <f>IF(#REF!="Enclosed",IF(LEN(#REF!)&gt;7,"Please check the Primer Barcode as it is longer than 6 digits and may not be valid. ",""),"")</f>
        <v>#REF!</v>
      </c>
      <c r="N746" s="31" t="e">
        <f>IF(ISBLANK(#REF!),"",IF(#REF!="","Please enter a Template Type. ",""))</f>
        <v>#REF!</v>
      </c>
      <c r="O746" s="31" t="e">
        <f>IF(ISBLANK(#REF!),"",IF(#REF!="","Please enter Primer Type. ",""))</f>
        <v>#REF!</v>
      </c>
      <c r="P746" s="31" t="e">
        <f>IF(ISBLANK(#REF!),"",IF(#REF!="","Please enter Product Type. ",""))</f>
        <v>#REF!</v>
      </c>
      <c r="Q746" s="26" t="e">
        <f>IF(#REF!="","",IF(#REF!="","Please enter a sample name for each reaction. ",""))</f>
        <v>#REF!</v>
      </c>
      <c r="AA746" s="31" t="e">
        <f>IF(VLOOKUP(#REF!,DropData!$C$2:$D$57,2,0)="Yes","Yes","")</f>
        <v>#REF!</v>
      </c>
    </row>
    <row r="747" spans="9:27" x14ac:dyDescent="0.2">
      <c r="I747" s="31" t="e">
        <f t="shared" si="23"/>
        <v>#REF!</v>
      </c>
      <c r="J747" s="31" t="e">
        <f>IF(#REF!="Needs Synthesis",IF(#REF!="","Please enter a sequence for a primer that needs synthesis. ",""),"")</f>
        <v>#REF!</v>
      </c>
      <c r="K747" s="31" t="e">
        <f>IF(ISTEXT(AA747),"",IF(LEFT(#REF!,4)="Free","Please select a primer from the Standard Primer List. ",""))</f>
        <v>#REF!</v>
      </c>
      <c r="L747" s="31" t="e">
        <f>IF(#REF!="","",IF(#REF!="",IF(#REF!="Premixed","","Please enter a Primer Name. "),""))</f>
        <v>#REF!</v>
      </c>
      <c r="M747" s="31" t="e">
        <f>IF(#REF!="Enclosed",IF(LEN(#REF!)&gt;7,"Please check the Primer Barcode as it is longer than 6 digits and may not be valid. ",""),"")</f>
        <v>#REF!</v>
      </c>
      <c r="N747" s="31" t="e">
        <f>IF(ISBLANK(#REF!),"",IF(#REF!="","Please enter a Template Type. ",""))</f>
        <v>#REF!</v>
      </c>
      <c r="O747" s="31" t="e">
        <f>IF(ISBLANK(#REF!),"",IF(#REF!="","Please enter Primer Type. ",""))</f>
        <v>#REF!</v>
      </c>
      <c r="P747" s="31" t="e">
        <f>IF(ISBLANK(#REF!),"",IF(#REF!="","Please enter Product Type. ",""))</f>
        <v>#REF!</v>
      </c>
      <c r="Q747" s="26" t="e">
        <f>IF(#REF!="","",IF(#REF!="","Please enter a sample name for each reaction. ",""))</f>
        <v>#REF!</v>
      </c>
      <c r="AA747" s="31" t="e">
        <f>IF(VLOOKUP(#REF!,DropData!$C$2:$D$57,2,0)="Yes","Yes","")</f>
        <v>#REF!</v>
      </c>
    </row>
    <row r="748" spans="9:27" x14ac:dyDescent="0.2">
      <c r="I748" s="31" t="e">
        <f t="shared" si="23"/>
        <v>#REF!</v>
      </c>
      <c r="J748" s="31" t="e">
        <f>IF(#REF!="Needs Synthesis",IF(#REF!="","Please enter a sequence for a primer that needs synthesis. ",""),"")</f>
        <v>#REF!</v>
      </c>
      <c r="K748" s="31" t="e">
        <f>IF(ISTEXT(AA748),"",IF(LEFT(#REF!,4)="Free","Please select a primer from the Standard Primer List. ",""))</f>
        <v>#REF!</v>
      </c>
      <c r="L748" s="31" t="e">
        <f>IF(#REF!="","",IF(#REF!="",IF(#REF!="Premixed","","Please enter a Primer Name. "),""))</f>
        <v>#REF!</v>
      </c>
      <c r="M748" s="31" t="e">
        <f>IF(#REF!="Enclosed",IF(LEN(#REF!)&gt;7,"Please check the Primer Barcode as it is longer than 6 digits and may not be valid. ",""),"")</f>
        <v>#REF!</v>
      </c>
      <c r="N748" s="31" t="e">
        <f>IF(ISBLANK(#REF!),"",IF(#REF!="","Please enter a Template Type. ",""))</f>
        <v>#REF!</v>
      </c>
      <c r="O748" s="31" t="e">
        <f>IF(ISBLANK(#REF!),"",IF(#REF!="","Please enter Primer Type. ",""))</f>
        <v>#REF!</v>
      </c>
      <c r="P748" s="31" t="e">
        <f>IF(ISBLANK(#REF!),"",IF(#REF!="","Please enter Product Type. ",""))</f>
        <v>#REF!</v>
      </c>
      <c r="Q748" s="26" t="e">
        <f>IF(#REF!="","",IF(#REF!="","Please enter a sample name for each reaction. ",""))</f>
        <v>#REF!</v>
      </c>
      <c r="AA748" s="31" t="e">
        <f>IF(VLOOKUP(#REF!,DropData!$C$2:$D$57,2,0)="Yes","Yes","")</f>
        <v>#REF!</v>
      </c>
    </row>
    <row r="749" spans="9:27" x14ac:dyDescent="0.2">
      <c r="I749" s="31" t="e">
        <f t="shared" si="23"/>
        <v>#REF!</v>
      </c>
      <c r="J749" s="31" t="e">
        <f>IF(#REF!="Needs Synthesis",IF(#REF!="","Please enter a sequence for a primer that needs synthesis. ",""),"")</f>
        <v>#REF!</v>
      </c>
      <c r="K749" s="31" t="e">
        <f>IF(ISTEXT(AA749),"",IF(LEFT(#REF!,4)="Free","Please select a primer from the Standard Primer List. ",""))</f>
        <v>#REF!</v>
      </c>
      <c r="L749" s="31" t="e">
        <f>IF(#REF!="","",IF(#REF!="",IF(#REF!="Premixed","","Please enter a Primer Name. "),""))</f>
        <v>#REF!</v>
      </c>
      <c r="M749" s="31" t="e">
        <f>IF(#REF!="Enclosed",IF(LEN(#REF!)&gt;7,"Please check the Primer Barcode as it is longer than 6 digits and may not be valid. ",""),"")</f>
        <v>#REF!</v>
      </c>
      <c r="N749" s="31" t="e">
        <f>IF(ISBLANK(#REF!),"",IF(#REF!="","Please enter a Template Type. ",""))</f>
        <v>#REF!</v>
      </c>
      <c r="O749" s="31" t="e">
        <f>IF(ISBLANK(#REF!),"",IF(#REF!="","Please enter Primer Type. ",""))</f>
        <v>#REF!</v>
      </c>
      <c r="P749" s="31" t="e">
        <f>IF(ISBLANK(#REF!),"",IF(#REF!="","Please enter Product Type. ",""))</f>
        <v>#REF!</v>
      </c>
      <c r="Q749" s="26" t="e">
        <f>IF(#REF!="","",IF(#REF!="","Please enter a sample name for each reaction. ",""))</f>
        <v>#REF!</v>
      </c>
      <c r="AA749" s="31" t="e">
        <f>IF(VLOOKUP(#REF!,DropData!$C$2:$D$57,2,0)="Yes","Yes","")</f>
        <v>#REF!</v>
      </c>
    </row>
    <row r="750" spans="9:27" x14ac:dyDescent="0.2">
      <c r="I750" s="31" t="e">
        <f t="shared" si="23"/>
        <v>#REF!</v>
      </c>
      <c r="J750" s="31" t="e">
        <f>IF(#REF!="Needs Synthesis",IF(#REF!="","Please enter a sequence for a primer that needs synthesis. ",""),"")</f>
        <v>#REF!</v>
      </c>
      <c r="K750" s="31" t="e">
        <f>IF(ISTEXT(AA750),"",IF(LEFT(#REF!,4)="Free","Please select a primer from the Standard Primer List. ",""))</f>
        <v>#REF!</v>
      </c>
      <c r="L750" s="31" t="e">
        <f>IF(#REF!="","",IF(#REF!="",IF(#REF!="Premixed","","Please enter a Primer Name. "),""))</f>
        <v>#REF!</v>
      </c>
      <c r="M750" s="31" t="e">
        <f>IF(#REF!="Enclosed",IF(LEN(#REF!)&gt;7,"Please check the Primer Barcode as it is longer than 6 digits and may not be valid. ",""),"")</f>
        <v>#REF!</v>
      </c>
      <c r="N750" s="31" t="e">
        <f>IF(ISBLANK(#REF!),"",IF(#REF!="","Please enter a Template Type. ",""))</f>
        <v>#REF!</v>
      </c>
      <c r="O750" s="31" t="e">
        <f>IF(ISBLANK(#REF!),"",IF(#REF!="","Please enter Primer Type. ",""))</f>
        <v>#REF!</v>
      </c>
      <c r="P750" s="31" t="e">
        <f>IF(ISBLANK(#REF!),"",IF(#REF!="","Please enter Product Type. ",""))</f>
        <v>#REF!</v>
      </c>
      <c r="Q750" s="26" t="e">
        <f>IF(#REF!="","",IF(#REF!="","Please enter a sample name for each reaction. ",""))</f>
        <v>#REF!</v>
      </c>
      <c r="AA750" s="31" t="e">
        <f>IF(VLOOKUP(#REF!,DropData!$C$2:$D$57,2,0)="Yes","Yes","")</f>
        <v>#REF!</v>
      </c>
    </row>
    <row r="751" spans="9:27" x14ac:dyDescent="0.2">
      <c r="I751" s="31" t="e">
        <f t="shared" si="23"/>
        <v>#REF!</v>
      </c>
      <c r="J751" s="31" t="e">
        <f>IF(#REF!="Needs Synthesis",IF(#REF!="","Please enter a sequence for a primer that needs synthesis. ",""),"")</f>
        <v>#REF!</v>
      </c>
      <c r="K751" s="31" t="e">
        <f>IF(ISTEXT(AA751),"",IF(LEFT(#REF!,4)="Free","Please select a primer from the Standard Primer List. ",""))</f>
        <v>#REF!</v>
      </c>
      <c r="L751" s="31" t="e">
        <f>IF(#REF!="","",IF(#REF!="",IF(#REF!="Premixed","","Please enter a Primer Name. "),""))</f>
        <v>#REF!</v>
      </c>
      <c r="M751" s="31" t="e">
        <f>IF(#REF!="Enclosed",IF(LEN(#REF!)&gt;7,"Please check the Primer Barcode as it is longer than 6 digits and may not be valid. ",""),"")</f>
        <v>#REF!</v>
      </c>
      <c r="N751" s="31" t="e">
        <f>IF(ISBLANK(#REF!),"",IF(#REF!="","Please enter a Template Type. ",""))</f>
        <v>#REF!</v>
      </c>
      <c r="O751" s="31" t="e">
        <f>IF(ISBLANK(#REF!),"",IF(#REF!="","Please enter Primer Type. ",""))</f>
        <v>#REF!</v>
      </c>
      <c r="P751" s="31" t="e">
        <f>IF(ISBLANK(#REF!),"",IF(#REF!="","Please enter Product Type. ",""))</f>
        <v>#REF!</v>
      </c>
      <c r="Q751" s="26" t="e">
        <f>IF(#REF!="","",IF(#REF!="","Please enter a sample name for each reaction. ",""))</f>
        <v>#REF!</v>
      </c>
      <c r="AA751" s="31" t="e">
        <f>IF(VLOOKUP(#REF!,DropData!$C$2:$D$57,2,0)="Yes","Yes","")</f>
        <v>#REF!</v>
      </c>
    </row>
    <row r="752" spans="9:27" x14ac:dyDescent="0.2">
      <c r="I752" s="31" t="e">
        <f t="shared" si="23"/>
        <v>#REF!</v>
      </c>
      <c r="J752" s="31" t="e">
        <f>IF(#REF!="Needs Synthesis",IF(#REF!="","Please enter a sequence for a primer that needs synthesis. ",""),"")</f>
        <v>#REF!</v>
      </c>
      <c r="K752" s="31" t="e">
        <f>IF(ISTEXT(AA752),"",IF(LEFT(#REF!,4)="Free","Please select a primer from the Standard Primer List. ",""))</f>
        <v>#REF!</v>
      </c>
      <c r="L752" s="31" t="e">
        <f>IF(#REF!="","",IF(#REF!="",IF(#REF!="Premixed","","Please enter a Primer Name. "),""))</f>
        <v>#REF!</v>
      </c>
      <c r="M752" s="31" t="e">
        <f>IF(#REF!="Enclosed",IF(LEN(#REF!)&gt;7,"Please check the Primer Barcode as it is longer than 6 digits and may not be valid. ",""),"")</f>
        <v>#REF!</v>
      </c>
      <c r="N752" s="31" t="e">
        <f>IF(ISBLANK(#REF!),"",IF(#REF!="","Please enter a Template Type. ",""))</f>
        <v>#REF!</v>
      </c>
      <c r="O752" s="31" t="e">
        <f>IF(ISBLANK(#REF!),"",IF(#REF!="","Please enter Primer Type. ",""))</f>
        <v>#REF!</v>
      </c>
      <c r="P752" s="31" t="e">
        <f>IF(ISBLANK(#REF!),"",IF(#REF!="","Please enter Product Type. ",""))</f>
        <v>#REF!</v>
      </c>
      <c r="Q752" s="26" t="e">
        <f>IF(#REF!="","",IF(#REF!="","Please enter a sample name for each reaction. ",""))</f>
        <v>#REF!</v>
      </c>
      <c r="AA752" s="31" t="e">
        <f>IF(VLOOKUP(#REF!,DropData!$C$2:$D$57,2,0)="Yes","Yes","")</f>
        <v>#REF!</v>
      </c>
    </row>
    <row r="753" spans="9:27" x14ac:dyDescent="0.2">
      <c r="I753" s="31" t="e">
        <f t="shared" si="23"/>
        <v>#REF!</v>
      </c>
      <c r="J753" s="31" t="e">
        <f>IF(#REF!="Needs Synthesis",IF(#REF!="","Please enter a sequence for a primer that needs synthesis. ",""),"")</f>
        <v>#REF!</v>
      </c>
      <c r="K753" s="31" t="e">
        <f>IF(ISTEXT(AA753),"",IF(LEFT(#REF!,4)="Free","Please select a primer from the Standard Primer List. ",""))</f>
        <v>#REF!</v>
      </c>
      <c r="L753" s="31" t="e">
        <f>IF(#REF!="","",IF(#REF!="",IF(#REF!="Premixed","","Please enter a Primer Name. "),""))</f>
        <v>#REF!</v>
      </c>
      <c r="M753" s="31" t="e">
        <f>IF(#REF!="Enclosed",IF(LEN(#REF!)&gt;7,"Please check the Primer Barcode as it is longer than 6 digits and may not be valid. ",""),"")</f>
        <v>#REF!</v>
      </c>
      <c r="N753" s="31" t="e">
        <f>IF(ISBLANK(#REF!),"",IF(#REF!="","Please enter a Template Type. ",""))</f>
        <v>#REF!</v>
      </c>
      <c r="O753" s="31" t="e">
        <f>IF(ISBLANK(#REF!),"",IF(#REF!="","Please enter Primer Type. ",""))</f>
        <v>#REF!</v>
      </c>
      <c r="P753" s="31" t="e">
        <f>IF(ISBLANK(#REF!),"",IF(#REF!="","Please enter Product Type. ",""))</f>
        <v>#REF!</v>
      </c>
      <c r="Q753" s="26" t="e">
        <f>IF(#REF!="","",IF(#REF!="","Please enter a sample name for each reaction. ",""))</f>
        <v>#REF!</v>
      </c>
      <c r="AA753" s="31" t="e">
        <f>IF(VLOOKUP(#REF!,DropData!$C$2:$D$57,2,0)="Yes","Yes","")</f>
        <v>#REF!</v>
      </c>
    </row>
    <row r="754" spans="9:27" x14ac:dyDescent="0.2">
      <c r="I754" s="31" t="e">
        <f t="shared" si="23"/>
        <v>#REF!</v>
      </c>
      <c r="J754" s="31" t="e">
        <f>IF(#REF!="Needs Synthesis",IF(#REF!="","Please enter a sequence for a primer that needs synthesis. ",""),"")</f>
        <v>#REF!</v>
      </c>
      <c r="K754" s="31" t="e">
        <f>IF(ISTEXT(AA754),"",IF(LEFT(#REF!,4)="Free","Please select a primer from the Standard Primer List. ",""))</f>
        <v>#REF!</v>
      </c>
      <c r="L754" s="31" t="e">
        <f>IF(#REF!="","",IF(#REF!="",IF(#REF!="Premixed","","Please enter a Primer Name. "),""))</f>
        <v>#REF!</v>
      </c>
      <c r="M754" s="31" t="e">
        <f>IF(#REF!="Enclosed",IF(LEN(#REF!)&gt;7,"Please check the Primer Barcode as it is longer than 6 digits and may not be valid. ",""),"")</f>
        <v>#REF!</v>
      </c>
      <c r="N754" s="31" t="e">
        <f>IF(ISBLANK(#REF!),"",IF(#REF!="","Please enter a Template Type. ",""))</f>
        <v>#REF!</v>
      </c>
      <c r="O754" s="31" t="e">
        <f>IF(ISBLANK(#REF!),"",IF(#REF!="","Please enter Primer Type. ",""))</f>
        <v>#REF!</v>
      </c>
      <c r="P754" s="31" t="e">
        <f>IF(ISBLANK(#REF!),"",IF(#REF!="","Please enter Product Type. ",""))</f>
        <v>#REF!</v>
      </c>
      <c r="Q754" s="26" t="e">
        <f>IF(#REF!="","",IF(#REF!="","Please enter a sample name for each reaction. ",""))</f>
        <v>#REF!</v>
      </c>
      <c r="AA754" s="31" t="e">
        <f>IF(VLOOKUP(#REF!,DropData!$C$2:$D$57,2,0)="Yes","Yes","")</f>
        <v>#REF!</v>
      </c>
    </row>
    <row r="755" spans="9:27" x14ac:dyDescent="0.2">
      <c r="I755" s="31" t="e">
        <f t="shared" si="23"/>
        <v>#REF!</v>
      </c>
      <c r="J755" s="31" t="e">
        <f>IF(#REF!="Needs Synthesis",IF(#REF!="","Please enter a sequence for a primer that needs synthesis. ",""),"")</f>
        <v>#REF!</v>
      </c>
      <c r="K755" s="31" t="e">
        <f>IF(ISTEXT(AA755),"",IF(LEFT(#REF!,4)="Free","Please select a primer from the Standard Primer List. ",""))</f>
        <v>#REF!</v>
      </c>
      <c r="L755" s="31" t="e">
        <f>IF(#REF!="","",IF(#REF!="",IF(#REF!="Premixed","","Please enter a Primer Name. "),""))</f>
        <v>#REF!</v>
      </c>
      <c r="M755" s="31" t="e">
        <f>IF(#REF!="Enclosed",IF(LEN(#REF!)&gt;7,"Please check the Primer Barcode as it is longer than 6 digits and may not be valid. ",""),"")</f>
        <v>#REF!</v>
      </c>
      <c r="N755" s="31" t="e">
        <f>IF(ISBLANK(#REF!),"",IF(#REF!="","Please enter a Template Type. ",""))</f>
        <v>#REF!</v>
      </c>
      <c r="O755" s="31" t="e">
        <f>IF(ISBLANK(#REF!),"",IF(#REF!="","Please enter Primer Type. ",""))</f>
        <v>#REF!</v>
      </c>
      <c r="P755" s="31" t="e">
        <f>IF(ISBLANK(#REF!),"",IF(#REF!="","Please enter Product Type. ",""))</f>
        <v>#REF!</v>
      </c>
      <c r="Q755" s="26" t="e">
        <f>IF(#REF!="","",IF(#REF!="","Please enter a sample name for each reaction. ",""))</f>
        <v>#REF!</v>
      </c>
      <c r="AA755" s="31" t="e">
        <f>IF(VLOOKUP(#REF!,DropData!$C$2:$D$57,2,0)="Yes","Yes","")</f>
        <v>#REF!</v>
      </c>
    </row>
    <row r="756" spans="9:27" x14ac:dyDescent="0.2">
      <c r="I756" s="31" t="e">
        <f t="shared" si="23"/>
        <v>#REF!</v>
      </c>
      <c r="J756" s="31" t="e">
        <f>IF(#REF!="Needs Synthesis",IF(#REF!="","Please enter a sequence for a primer that needs synthesis. ",""),"")</f>
        <v>#REF!</v>
      </c>
      <c r="K756" s="31" t="e">
        <f>IF(ISTEXT(AA756),"",IF(LEFT(#REF!,4)="Free","Please select a primer from the Standard Primer List. ",""))</f>
        <v>#REF!</v>
      </c>
      <c r="L756" s="31" t="e">
        <f>IF(#REF!="","",IF(#REF!="",IF(#REF!="Premixed","","Please enter a Primer Name. "),""))</f>
        <v>#REF!</v>
      </c>
      <c r="M756" s="31" t="e">
        <f>IF(#REF!="Enclosed",IF(LEN(#REF!)&gt;7,"Please check the Primer Barcode as it is longer than 6 digits and may not be valid. ",""),"")</f>
        <v>#REF!</v>
      </c>
      <c r="N756" s="31" t="e">
        <f>IF(ISBLANK(#REF!),"",IF(#REF!="","Please enter a Template Type. ",""))</f>
        <v>#REF!</v>
      </c>
      <c r="O756" s="31" t="e">
        <f>IF(ISBLANK(#REF!),"",IF(#REF!="","Please enter Primer Type. ",""))</f>
        <v>#REF!</v>
      </c>
      <c r="P756" s="31" t="e">
        <f>IF(ISBLANK(#REF!),"",IF(#REF!="","Please enter Product Type. ",""))</f>
        <v>#REF!</v>
      </c>
      <c r="Q756" s="26" t="e">
        <f>IF(#REF!="","",IF(#REF!="","Please enter a sample name for each reaction. ",""))</f>
        <v>#REF!</v>
      </c>
      <c r="AA756" s="31" t="e">
        <f>IF(VLOOKUP(#REF!,DropData!$C$2:$D$57,2,0)="Yes","Yes","")</f>
        <v>#REF!</v>
      </c>
    </row>
    <row r="757" spans="9:27" x14ac:dyDescent="0.2">
      <c r="I757" s="31" t="e">
        <f t="shared" si="23"/>
        <v>#REF!</v>
      </c>
      <c r="J757" s="31" t="e">
        <f>IF(#REF!="Needs Synthesis",IF(#REF!="","Please enter a sequence for a primer that needs synthesis. ",""),"")</f>
        <v>#REF!</v>
      </c>
      <c r="K757" s="31" t="e">
        <f>IF(ISTEXT(AA757),"",IF(LEFT(#REF!,4)="Free","Please select a primer from the Standard Primer List. ",""))</f>
        <v>#REF!</v>
      </c>
      <c r="L757" s="31" t="e">
        <f>IF(#REF!="","",IF(#REF!="",IF(#REF!="Premixed","","Please enter a Primer Name. "),""))</f>
        <v>#REF!</v>
      </c>
      <c r="M757" s="31" t="e">
        <f>IF(#REF!="Enclosed",IF(LEN(#REF!)&gt;7,"Please check the Primer Barcode as it is longer than 6 digits and may not be valid. ",""),"")</f>
        <v>#REF!</v>
      </c>
      <c r="N757" s="31" t="e">
        <f>IF(ISBLANK(#REF!),"",IF(#REF!="","Please enter a Template Type. ",""))</f>
        <v>#REF!</v>
      </c>
      <c r="O757" s="31" t="e">
        <f>IF(ISBLANK(#REF!),"",IF(#REF!="","Please enter Primer Type. ",""))</f>
        <v>#REF!</v>
      </c>
      <c r="P757" s="31" t="e">
        <f>IF(ISBLANK(#REF!),"",IF(#REF!="","Please enter Product Type. ",""))</f>
        <v>#REF!</v>
      </c>
      <c r="Q757" s="26" t="e">
        <f>IF(#REF!="","",IF(#REF!="","Please enter a sample name for each reaction. ",""))</f>
        <v>#REF!</v>
      </c>
      <c r="AA757" s="31" t="e">
        <f>IF(VLOOKUP(#REF!,DropData!$C$2:$D$57,2,0)="Yes","Yes","")</f>
        <v>#REF!</v>
      </c>
    </row>
    <row r="758" spans="9:27" x14ac:dyDescent="0.2">
      <c r="I758" s="31" t="e">
        <f t="shared" si="23"/>
        <v>#REF!</v>
      </c>
      <c r="J758" s="31" t="e">
        <f>IF(#REF!="Needs Synthesis",IF(#REF!="","Please enter a sequence for a primer that needs synthesis. ",""),"")</f>
        <v>#REF!</v>
      </c>
      <c r="K758" s="31" t="e">
        <f>IF(ISTEXT(AA758),"",IF(LEFT(#REF!,4)="Free","Please select a primer from the Standard Primer List. ",""))</f>
        <v>#REF!</v>
      </c>
      <c r="L758" s="31" t="e">
        <f>IF(#REF!="","",IF(#REF!="",IF(#REF!="Premixed","","Please enter a Primer Name. "),""))</f>
        <v>#REF!</v>
      </c>
      <c r="M758" s="31" t="e">
        <f>IF(#REF!="Enclosed",IF(LEN(#REF!)&gt;7,"Please check the Primer Barcode as it is longer than 6 digits and may not be valid. ",""),"")</f>
        <v>#REF!</v>
      </c>
      <c r="N758" s="31" t="e">
        <f>IF(ISBLANK(#REF!),"",IF(#REF!="","Please enter a Template Type. ",""))</f>
        <v>#REF!</v>
      </c>
      <c r="O758" s="31" t="e">
        <f>IF(ISBLANK(#REF!),"",IF(#REF!="","Please enter Primer Type. ",""))</f>
        <v>#REF!</v>
      </c>
      <c r="P758" s="31" t="e">
        <f>IF(ISBLANK(#REF!),"",IF(#REF!="","Please enter Product Type. ",""))</f>
        <v>#REF!</v>
      </c>
      <c r="Q758" s="26" t="e">
        <f>IF(#REF!="","",IF(#REF!="","Please enter a sample name for each reaction. ",""))</f>
        <v>#REF!</v>
      </c>
      <c r="AA758" s="31" t="e">
        <f>IF(VLOOKUP(#REF!,DropData!$C$2:$D$57,2,0)="Yes","Yes","")</f>
        <v>#REF!</v>
      </c>
    </row>
    <row r="759" spans="9:27" x14ac:dyDescent="0.2">
      <c r="I759" s="31" t="e">
        <f t="shared" si="23"/>
        <v>#REF!</v>
      </c>
      <c r="J759" s="31" t="e">
        <f>IF(#REF!="Needs Synthesis",IF(#REF!="","Please enter a sequence for a primer that needs synthesis. ",""),"")</f>
        <v>#REF!</v>
      </c>
      <c r="K759" s="31" t="e">
        <f>IF(ISTEXT(AA759),"",IF(LEFT(#REF!,4)="Free","Please select a primer from the Standard Primer List. ",""))</f>
        <v>#REF!</v>
      </c>
      <c r="L759" s="31" t="e">
        <f>IF(#REF!="","",IF(#REF!="",IF(#REF!="Premixed","","Please enter a Primer Name. "),""))</f>
        <v>#REF!</v>
      </c>
      <c r="M759" s="31" t="e">
        <f>IF(#REF!="Enclosed",IF(LEN(#REF!)&gt;7,"Please check the Primer Barcode as it is longer than 6 digits and may not be valid. ",""),"")</f>
        <v>#REF!</v>
      </c>
      <c r="N759" s="31" t="e">
        <f>IF(ISBLANK(#REF!),"",IF(#REF!="","Please enter a Template Type. ",""))</f>
        <v>#REF!</v>
      </c>
      <c r="O759" s="31" t="e">
        <f>IF(ISBLANK(#REF!),"",IF(#REF!="","Please enter Primer Type. ",""))</f>
        <v>#REF!</v>
      </c>
      <c r="P759" s="31" t="e">
        <f>IF(ISBLANK(#REF!),"",IF(#REF!="","Please enter Product Type. ",""))</f>
        <v>#REF!</v>
      </c>
      <c r="Q759" s="26" t="e">
        <f>IF(#REF!="","",IF(#REF!="","Please enter a sample name for each reaction. ",""))</f>
        <v>#REF!</v>
      </c>
      <c r="AA759" s="31" t="e">
        <f>IF(VLOOKUP(#REF!,DropData!$C$2:$D$57,2,0)="Yes","Yes","")</f>
        <v>#REF!</v>
      </c>
    </row>
    <row r="760" spans="9:27" x14ac:dyDescent="0.2">
      <c r="I760" s="31" t="e">
        <f t="shared" si="23"/>
        <v>#REF!</v>
      </c>
      <c r="J760" s="31" t="e">
        <f>IF(#REF!="Needs Synthesis",IF(#REF!="","Please enter a sequence for a primer that needs synthesis. ",""),"")</f>
        <v>#REF!</v>
      </c>
      <c r="K760" s="31" t="e">
        <f>IF(ISTEXT(AA760),"",IF(LEFT(#REF!,4)="Free","Please select a primer from the Standard Primer List. ",""))</f>
        <v>#REF!</v>
      </c>
      <c r="L760" s="31" t="e">
        <f>IF(#REF!="","",IF(#REF!="",IF(#REF!="Premixed","","Please enter a Primer Name. "),""))</f>
        <v>#REF!</v>
      </c>
      <c r="M760" s="31" t="e">
        <f>IF(#REF!="Enclosed",IF(LEN(#REF!)&gt;7,"Please check the Primer Barcode as it is longer than 6 digits and may not be valid. ",""),"")</f>
        <v>#REF!</v>
      </c>
      <c r="N760" s="31" t="e">
        <f>IF(ISBLANK(#REF!),"",IF(#REF!="","Please enter a Template Type. ",""))</f>
        <v>#REF!</v>
      </c>
      <c r="O760" s="31" t="e">
        <f>IF(ISBLANK(#REF!),"",IF(#REF!="","Please enter Primer Type. ",""))</f>
        <v>#REF!</v>
      </c>
      <c r="P760" s="31" t="e">
        <f>IF(ISBLANK(#REF!),"",IF(#REF!="","Please enter Product Type. ",""))</f>
        <v>#REF!</v>
      </c>
      <c r="Q760" s="26" t="e">
        <f>IF(#REF!="","",IF(#REF!="","Please enter a sample name for each reaction. ",""))</f>
        <v>#REF!</v>
      </c>
      <c r="AA760" s="31" t="e">
        <f>IF(VLOOKUP(#REF!,DropData!$C$2:$D$57,2,0)="Yes","Yes","")</f>
        <v>#REF!</v>
      </c>
    </row>
    <row r="761" spans="9:27" x14ac:dyDescent="0.2">
      <c r="I761" s="31" t="e">
        <f t="shared" si="23"/>
        <v>#REF!</v>
      </c>
      <c r="J761" s="31" t="e">
        <f>IF(#REF!="Needs Synthesis",IF(#REF!="","Please enter a sequence for a primer that needs synthesis. ",""),"")</f>
        <v>#REF!</v>
      </c>
      <c r="K761" s="31" t="e">
        <f>IF(ISTEXT(AA761),"",IF(LEFT(#REF!,4)="Free","Please select a primer from the Standard Primer List. ",""))</f>
        <v>#REF!</v>
      </c>
      <c r="L761" s="31" t="e">
        <f>IF(#REF!="","",IF(#REF!="",IF(#REF!="Premixed","","Please enter a Primer Name. "),""))</f>
        <v>#REF!</v>
      </c>
      <c r="M761" s="31" t="e">
        <f>IF(#REF!="Enclosed",IF(LEN(#REF!)&gt;7,"Please check the Primer Barcode as it is longer than 6 digits and may not be valid. ",""),"")</f>
        <v>#REF!</v>
      </c>
      <c r="N761" s="31" t="e">
        <f>IF(ISBLANK(#REF!),"",IF(#REF!="","Please enter a Template Type. ",""))</f>
        <v>#REF!</v>
      </c>
      <c r="O761" s="31" t="e">
        <f>IF(ISBLANK(#REF!),"",IF(#REF!="","Please enter Primer Type. ",""))</f>
        <v>#REF!</v>
      </c>
      <c r="P761" s="31" t="e">
        <f>IF(ISBLANK(#REF!),"",IF(#REF!="","Please enter Product Type. ",""))</f>
        <v>#REF!</v>
      </c>
      <c r="Q761" s="26" t="e">
        <f>IF(#REF!="","",IF(#REF!="","Please enter a sample name for each reaction. ",""))</f>
        <v>#REF!</v>
      </c>
      <c r="AA761" s="31" t="e">
        <f>IF(VLOOKUP(#REF!,DropData!$C$2:$D$57,2,0)="Yes","Yes","")</f>
        <v>#REF!</v>
      </c>
    </row>
    <row r="762" spans="9:27" x14ac:dyDescent="0.2">
      <c r="I762" s="31" t="e">
        <f t="shared" si="23"/>
        <v>#REF!</v>
      </c>
      <c r="J762" s="31" t="e">
        <f>IF(#REF!="Needs Synthesis",IF(#REF!="","Please enter a sequence for a primer that needs synthesis. ",""),"")</f>
        <v>#REF!</v>
      </c>
      <c r="K762" s="31" t="e">
        <f>IF(ISTEXT(AA762),"",IF(LEFT(#REF!,4)="Free","Please select a primer from the Standard Primer List. ",""))</f>
        <v>#REF!</v>
      </c>
      <c r="L762" s="31" t="e">
        <f>IF(#REF!="","",IF(#REF!="",IF(#REF!="Premixed","","Please enter a Primer Name. "),""))</f>
        <v>#REF!</v>
      </c>
      <c r="M762" s="31" t="e">
        <f>IF(#REF!="Enclosed",IF(LEN(#REF!)&gt;7,"Please check the Primer Barcode as it is longer than 6 digits and may not be valid. ",""),"")</f>
        <v>#REF!</v>
      </c>
      <c r="N762" s="31" t="e">
        <f>IF(ISBLANK(#REF!),"",IF(#REF!="","Please enter a Template Type. ",""))</f>
        <v>#REF!</v>
      </c>
      <c r="O762" s="31" t="e">
        <f>IF(ISBLANK(#REF!),"",IF(#REF!="","Please enter Primer Type. ",""))</f>
        <v>#REF!</v>
      </c>
      <c r="P762" s="31" t="e">
        <f>IF(ISBLANK(#REF!),"",IF(#REF!="","Please enter Product Type. ",""))</f>
        <v>#REF!</v>
      </c>
      <c r="Q762" s="26" t="e">
        <f>IF(#REF!="","",IF(#REF!="","Please enter a sample name for each reaction. ",""))</f>
        <v>#REF!</v>
      </c>
      <c r="AA762" s="31" t="e">
        <f>IF(VLOOKUP(#REF!,DropData!$C$2:$D$57,2,0)="Yes","Yes","")</f>
        <v>#REF!</v>
      </c>
    </row>
    <row r="763" spans="9:27" x14ac:dyDescent="0.2">
      <c r="I763" s="31" t="e">
        <f t="shared" si="23"/>
        <v>#REF!</v>
      </c>
      <c r="J763" s="31" t="e">
        <f>IF(#REF!="Needs Synthesis",IF(#REF!="","Please enter a sequence for a primer that needs synthesis. ",""),"")</f>
        <v>#REF!</v>
      </c>
      <c r="K763" s="31" t="e">
        <f>IF(ISTEXT(AA763),"",IF(LEFT(#REF!,4)="Free","Please select a primer from the Standard Primer List. ",""))</f>
        <v>#REF!</v>
      </c>
      <c r="L763" s="31" t="e">
        <f>IF(#REF!="","",IF(#REF!="",IF(#REF!="Premixed","","Please enter a Primer Name. "),""))</f>
        <v>#REF!</v>
      </c>
      <c r="M763" s="31" t="e">
        <f>IF(#REF!="Enclosed",IF(LEN(#REF!)&gt;7,"Please check the Primer Barcode as it is longer than 6 digits and may not be valid. ",""),"")</f>
        <v>#REF!</v>
      </c>
      <c r="N763" s="31" t="e">
        <f>IF(ISBLANK(#REF!),"",IF(#REF!="","Please enter a Template Type. ",""))</f>
        <v>#REF!</v>
      </c>
      <c r="O763" s="31" t="e">
        <f>IF(ISBLANK(#REF!),"",IF(#REF!="","Please enter Primer Type. ",""))</f>
        <v>#REF!</v>
      </c>
      <c r="P763" s="31" t="e">
        <f>IF(ISBLANK(#REF!),"",IF(#REF!="","Please enter Product Type. ",""))</f>
        <v>#REF!</v>
      </c>
      <c r="Q763" s="26" t="e">
        <f>IF(#REF!="","",IF(#REF!="","Please enter a sample name for each reaction. ",""))</f>
        <v>#REF!</v>
      </c>
      <c r="AA763" s="31" t="e">
        <f>IF(VLOOKUP(#REF!,DropData!$C$2:$D$57,2,0)="Yes","Yes","")</f>
        <v>#REF!</v>
      </c>
    </row>
    <row r="764" spans="9:27" x14ac:dyDescent="0.2">
      <c r="I764" s="31" t="e">
        <f t="shared" si="23"/>
        <v>#REF!</v>
      </c>
      <c r="J764" s="31" t="e">
        <f>IF(#REF!="Needs Synthesis",IF(#REF!="","Please enter a sequence for a primer that needs synthesis. ",""),"")</f>
        <v>#REF!</v>
      </c>
      <c r="K764" s="31" t="e">
        <f>IF(ISTEXT(AA764),"",IF(LEFT(#REF!,4)="Free","Please select a primer from the Standard Primer List. ",""))</f>
        <v>#REF!</v>
      </c>
      <c r="L764" s="31" t="e">
        <f>IF(#REF!="","",IF(#REF!="",IF(#REF!="Premixed","","Please enter a Primer Name. "),""))</f>
        <v>#REF!</v>
      </c>
      <c r="M764" s="31" t="e">
        <f>IF(#REF!="Enclosed",IF(LEN(#REF!)&gt;7,"Please check the Primer Barcode as it is longer than 6 digits and may not be valid. ",""),"")</f>
        <v>#REF!</v>
      </c>
      <c r="N764" s="31" t="e">
        <f>IF(ISBLANK(#REF!),"",IF(#REF!="","Please enter a Template Type. ",""))</f>
        <v>#REF!</v>
      </c>
      <c r="O764" s="31" t="e">
        <f>IF(ISBLANK(#REF!),"",IF(#REF!="","Please enter Primer Type. ",""))</f>
        <v>#REF!</v>
      </c>
      <c r="P764" s="31" t="e">
        <f>IF(ISBLANK(#REF!),"",IF(#REF!="","Please enter Product Type. ",""))</f>
        <v>#REF!</v>
      </c>
      <c r="Q764" s="26" t="e">
        <f>IF(#REF!="","",IF(#REF!="","Please enter a sample name for each reaction. ",""))</f>
        <v>#REF!</v>
      </c>
      <c r="AA764" s="31" t="e">
        <f>IF(VLOOKUP(#REF!,DropData!$C$2:$D$57,2,0)="Yes","Yes","")</f>
        <v>#REF!</v>
      </c>
    </row>
    <row r="765" spans="9:27" x14ac:dyDescent="0.2">
      <c r="I765" s="31" t="e">
        <f t="shared" si="23"/>
        <v>#REF!</v>
      </c>
      <c r="J765" s="31" t="e">
        <f>IF(#REF!="Needs Synthesis",IF(#REF!="","Please enter a sequence for a primer that needs synthesis. ",""),"")</f>
        <v>#REF!</v>
      </c>
      <c r="K765" s="31" t="e">
        <f>IF(ISTEXT(AA765),"",IF(LEFT(#REF!,4)="Free","Please select a primer from the Standard Primer List. ",""))</f>
        <v>#REF!</v>
      </c>
      <c r="L765" s="31" t="e">
        <f>IF(#REF!="","",IF(#REF!="",IF(#REF!="Premixed","","Please enter a Primer Name. "),""))</f>
        <v>#REF!</v>
      </c>
      <c r="M765" s="31" t="e">
        <f>IF(#REF!="Enclosed",IF(LEN(#REF!)&gt;7,"Please check the Primer Barcode as it is longer than 6 digits and may not be valid. ",""),"")</f>
        <v>#REF!</v>
      </c>
      <c r="N765" s="31" t="e">
        <f>IF(ISBLANK(#REF!),"",IF(#REF!="","Please enter a Template Type. ",""))</f>
        <v>#REF!</v>
      </c>
      <c r="O765" s="31" t="e">
        <f>IF(ISBLANK(#REF!),"",IF(#REF!="","Please enter Primer Type. ",""))</f>
        <v>#REF!</v>
      </c>
      <c r="P765" s="31" t="e">
        <f>IF(ISBLANK(#REF!),"",IF(#REF!="","Please enter Product Type. ",""))</f>
        <v>#REF!</v>
      </c>
      <c r="Q765" s="26" t="e">
        <f>IF(#REF!="","",IF(#REF!="","Please enter a sample name for each reaction. ",""))</f>
        <v>#REF!</v>
      </c>
      <c r="AA765" s="31" t="e">
        <f>IF(VLOOKUP(#REF!,DropData!$C$2:$D$57,2,0)="Yes","Yes","")</f>
        <v>#REF!</v>
      </c>
    </row>
    <row r="766" spans="9:27" x14ac:dyDescent="0.2">
      <c r="I766" s="31" t="e">
        <f t="shared" si="23"/>
        <v>#REF!</v>
      </c>
      <c r="J766" s="31" t="e">
        <f>IF(#REF!="Needs Synthesis",IF(#REF!="","Please enter a sequence for a primer that needs synthesis. ",""),"")</f>
        <v>#REF!</v>
      </c>
      <c r="K766" s="31" t="e">
        <f>IF(ISTEXT(AA766),"",IF(LEFT(#REF!,4)="Free","Please select a primer from the Standard Primer List. ",""))</f>
        <v>#REF!</v>
      </c>
      <c r="L766" s="31" t="e">
        <f>IF(#REF!="","",IF(#REF!="",IF(#REF!="Premixed","","Please enter a Primer Name. "),""))</f>
        <v>#REF!</v>
      </c>
      <c r="M766" s="31" t="e">
        <f>IF(#REF!="Enclosed",IF(LEN(#REF!)&gt;7,"Please check the Primer Barcode as it is longer than 6 digits and may not be valid. ",""),"")</f>
        <v>#REF!</v>
      </c>
      <c r="N766" s="31" t="e">
        <f>IF(ISBLANK(#REF!),"",IF(#REF!="","Please enter a Template Type. ",""))</f>
        <v>#REF!</v>
      </c>
      <c r="O766" s="31" t="e">
        <f>IF(ISBLANK(#REF!),"",IF(#REF!="","Please enter Primer Type. ",""))</f>
        <v>#REF!</v>
      </c>
      <c r="P766" s="31" t="e">
        <f>IF(ISBLANK(#REF!),"",IF(#REF!="","Please enter Product Type. ",""))</f>
        <v>#REF!</v>
      </c>
      <c r="Q766" s="26" t="e">
        <f>IF(#REF!="","",IF(#REF!="","Please enter a sample name for each reaction. ",""))</f>
        <v>#REF!</v>
      </c>
      <c r="AA766" s="31" t="e">
        <f>IF(VLOOKUP(#REF!,DropData!$C$2:$D$57,2,0)="Yes","Yes","")</f>
        <v>#REF!</v>
      </c>
    </row>
    <row r="767" spans="9:27" x14ac:dyDescent="0.2">
      <c r="I767" s="31" t="e">
        <f t="shared" si="23"/>
        <v>#REF!</v>
      </c>
      <c r="J767" s="31" t="e">
        <f>IF(#REF!="Needs Synthesis",IF(#REF!="","Please enter a sequence for a primer that needs synthesis. ",""),"")</f>
        <v>#REF!</v>
      </c>
      <c r="K767" s="31" t="e">
        <f>IF(ISTEXT(AA767),"",IF(LEFT(#REF!,4)="Free","Please select a primer from the Standard Primer List. ",""))</f>
        <v>#REF!</v>
      </c>
      <c r="L767" s="31" t="e">
        <f>IF(#REF!="","",IF(#REF!="",IF(#REF!="Premixed","","Please enter a Primer Name. "),""))</f>
        <v>#REF!</v>
      </c>
      <c r="M767" s="31" t="e">
        <f>IF(#REF!="Enclosed",IF(LEN(#REF!)&gt;7,"Please check the Primer Barcode as it is longer than 6 digits and may not be valid. ",""),"")</f>
        <v>#REF!</v>
      </c>
      <c r="N767" s="31" t="e">
        <f>IF(ISBLANK(#REF!),"",IF(#REF!="","Please enter a Template Type. ",""))</f>
        <v>#REF!</v>
      </c>
      <c r="O767" s="31" t="e">
        <f>IF(ISBLANK(#REF!),"",IF(#REF!="","Please enter Primer Type. ",""))</f>
        <v>#REF!</v>
      </c>
      <c r="P767" s="31" t="e">
        <f>IF(ISBLANK(#REF!),"",IF(#REF!="","Please enter Product Type. ",""))</f>
        <v>#REF!</v>
      </c>
      <c r="Q767" s="26" t="e">
        <f>IF(#REF!="","",IF(#REF!="","Please enter a sample name for each reaction. ",""))</f>
        <v>#REF!</v>
      </c>
      <c r="AA767" s="31" t="e">
        <f>IF(VLOOKUP(#REF!,DropData!$C$2:$D$57,2,0)="Yes","Yes","")</f>
        <v>#REF!</v>
      </c>
    </row>
    <row r="768" spans="9:27" x14ac:dyDescent="0.2">
      <c r="I768" s="31" t="e">
        <f t="shared" si="23"/>
        <v>#REF!</v>
      </c>
      <c r="J768" s="31" t="e">
        <f>IF(#REF!="Needs Synthesis",IF(#REF!="","Please enter a sequence for a primer that needs synthesis. ",""),"")</f>
        <v>#REF!</v>
      </c>
      <c r="K768" s="31" t="e">
        <f>IF(ISTEXT(AA768),"",IF(LEFT(#REF!,4)="Free","Please select a primer from the Standard Primer List. ",""))</f>
        <v>#REF!</v>
      </c>
      <c r="L768" s="31" t="e">
        <f>IF(#REF!="","",IF(#REF!="",IF(#REF!="Premixed","","Please enter a Primer Name. "),""))</f>
        <v>#REF!</v>
      </c>
      <c r="M768" s="31" t="e">
        <f>IF(#REF!="Enclosed",IF(LEN(#REF!)&gt;7,"Please check the Primer Barcode as it is longer than 6 digits and may not be valid. ",""),"")</f>
        <v>#REF!</v>
      </c>
      <c r="N768" s="31" t="e">
        <f>IF(ISBLANK(#REF!),"",IF(#REF!="","Please enter a Template Type. ",""))</f>
        <v>#REF!</v>
      </c>
      <c r="O768" s="31" t="e">
        <f>IF(ISBLANK(#REF!),"",IF(#REF!="","Please enter Primer Type. ",""))</f>
        <v>#REF!</v>
      </c>
      <c r="P768" s="31" t="e">
        <f>IF(ISBLANK(#REF!),"",IF(#REF!="","Please enter Product Type. ",""))</f>
        <v>#REF!</v>
      </c>
      <c r="Q768" s="26" t="e">
        <f>IF(#REF!="","",IF(#REF!="","Please enter a sample name for each reaction. ",""))</f>
        <v>#REF!</v>
      </c>
      <c r="AA768" s="31" t="e">
        <f>IF(VLOOKUP(#REF!,DropData!$C$2:$D$57,2,0)="Yes","Yes","")</f>
        <v>#REF!</v>
      </c>
    </row>
    <row r="769" spans="8:27" x14ac:dyDescent="0.2">
      <c r="I769" s="31" t="e">
        <f t="shared" si="23"/>
        <v>#REF!</v>
      </c>
      <c r="J769" s="31" t="e">
        <f>IF(#REF!="Needs Synthesis",IF(#REF!="","Please enter a sequence for a primer that needs synthesis. ",""),"")</f>
        <v>#REF!</v>
      </c>
      <c r="K769" s="31" t="e">
        <f>IF(ISTEXT(AA769),"",IF(LEFT(#REF!,4)="Free","Please select a primer from the Standard Primer List. ",""))</f>
        <v>#REF!</v>
      </c>
      <c r="L769" s="31" t="e">
        <f>IF(#REF!="","",IF(#REF!="",IF(#REF!="Premixed","","Please enter a Primer Name. "),""))</f>
        <v>#REF!</v>
      </c>
      <c r="M769" s="31" t="e">
        <f>IF(#REF!="Enclosed",IF(LEN(#REF!)&gt;7,"Please check the Primer Barcode as it is longer than 6 digits and may not be valid. ",""),"")</f>
        <v>#REF!</v>
      </c>
      <c r="N769" s="31" t="e">
        <f>IF(ISBLANK(#REF!),"",IF(#REF!="","Please enter a Template Type. ",""))</f>
        <v>#REF!</v>
      </c>
      <c r="O769" s="31" t="e">
        <f>IF(ISBLANK(#REF!),"",IF(#REF!="","Please enter Primer Type. ",""))</f>
        <v>#REF!</v>
      </c>
      <c r="P769" s="31" t="e">
        <f>IF(ISBLANK(#REF!),"",IF(#REF!="","Please enter Product Type. ",""))</f>
        <v>#REF!</v>
      </c>
      <c r="Q769" s="26" t="e">
        <f>IF(#REF!="","",IF(#REF!="","Please enter a sample name for each reaction. ",""))</f>
        <v>#REF!</v>
      </c>
      <c r="AA769" s="31" t="e">
        <f>IF(VLOOKUP(#REF!,DropData!$C$2:$D$57,2,0)="Yes","Yes","")</f>
        <v>#REF!</v>
      </c>
    </row>
    <row r="770" spans="8:27" x14ac:dyDescent="0.2">
      <c r="I770" s="31" t="e">
        <f t="shared" si="23"/>
        <v>#REF!</v>
      </c>
      <c r="J770" s="31" t="e">
        <f>IF(#REF!="Needs Synthesis",IF(#REF!="","Please enter a sequence for a primer that needs synthesis. ",""),"")</f>
        <v>#REF!</v>
      </c>
      <c r="K770" s="31" t="e">
        <f>IF(ISTEXT(AA770),"",IF(LEFT(#REF!,4)="Free","Please select a primer from the Standard Primer List. ",""))</f>
        <v>#REF!</v>
      </c>
      <c r="L770" s="31" t="e">
        <f>IF(#REF!="","",IF(#REF!="",IF(#REF!="Premixed","","Please enter a Primer Name. "),""))</f>
        <v>#REF!</v>
      </c>
      <c r="M770" s="31" t="e">
        <f>IF(#REF!="Enclosed",IF(LEN(#REF!)&gt;7,"Please check the Primer Barcode as it is longer than 6 digits and may not be valid. ",""),"")</f>
        <v>#REF!</v>
      </c>
      <c r="N770" s="31" t="e">
        <f>IF(ISBLANK(#REF!),"",IF(#REF!="","Please enter a Template Type. ",""))</f>
        <v>#REF!</v>
      </c>
      <c r="O770" s="31" t="e">
        <f>IF(ISBLANK(#REF!),"",IF(#REF!="","Please enter Primer Type. ",""))</f>
        <v>#REF!</v>
      </c>
      <c r="P770" s="31" t="e">
        <f>IF(ISBLANK(#REF!),"",IF(#REF!="","Please enter Product Type. ",""))</f>
        <v>#REF!</v>
      </c>
      <c r="Q770" s="26" t="e">
        <f>IF(#REF!="","",IF(#REF!="","Please enter a sample name for each reaction. ",""))</f>
        <v>#REF!</v>
      </c>
      <c r="AA770" s="31" t="e">
        <f>IF(VLOOKUP(#REF!,DropData!$C$2:$D$57,2,0)="Yes","Yes","")</f>
        <v>#REF!</v>
      </c>
    </row>
    <row r="771" spans="8:27" x14ac:dyDescent="0.2">
      <c r="I771" s="31" t="e">
        <f t="shared" si="23"/>
        <v>#REF!</v>
      </c>
      <c r="J771" s="31" t="e">
        <f>IF(#REF!="Needs Synthesis",IF(#REF!="","Please enter a sequence for a primer that needs synthesis. ",""),"")</f>
        <v>#REF!</v>
      </c>
      <c r="K771" s="31" t="e">
        <f>IF(ISTEXT(AA771),"",IF(LEFT(#REF!,4)="Free","Please select a primer from the Standard Primer List. ",""))</f>
        <v>#REF!</v>
      </c>
      <c r="L771" s="31" t="e">
        <f>IF(#REF!="","",IF(#REF!="",IF(#REF!="Premixed","","Please enter a Primer Name. "),""))</f>
        <v>#REF!</v>
      </c>
      <c r="M771" s="31" t="e">
        <f>IF(#REF!="Enclosed",IF(LEN(#REF!)&gt;7,"Please check the Primer Barcode as it is longer than 6 digits and may not be valid. ",""),"")</f>
        <v>#REF!</v>
      </c>
      <c r="N771" s="31" t="e">
        <f>IF(ISBLANK(#REF!),"",IF(#REF!="","Please enter a Template Type. ",""))</f>
        <v>#REF!</v>
      </c>
      <c r="O771" s="31" t="e">
        <f>IF(ISBLANK(#REF!),"",IF(#REF!="","Please enter Primer Type. ",""))</f>
        <v>#REF!</v>
      </c>
      <c r="P771" s="31" t="e">
        <f>IF(ISBLANK(#REF!),"",IF(#REF!="","Please enter Product Type. ",""))</f>
        <v>#REF!</v>
      </c>
      <c r="Q771" s="26" t="e">
        <f>IF(#REF!="","",IF(#REF!="","Please enter a sample name for each reaction. ",""))</f>
        <v>#REF!</v>
      </c>
      <c r="AA771" s="31" t="e">
        <f>IF(VLOOKUP(#REF!,DropData!$C$2:$D$57,2,0)="Yes","Yes","")</f>
        <v>#REF!</v>
      </c>
    </row>
    <row r="772" spans="8:27" x14ac:dyDescent="0.2">
      <c r="I772" s="31" t="e">
        <f t="shared" si="23"/>
        <v>#REF!</v>
      </c>
      <c r="J772" s="31" t="e">
        <f>IF(#REF!="Needs Synthesis",IF(#REF!="","Please enter a sequence for a primer that needs synthesis. ",""),"")</f>
        <v>#REF!</v>
      </c>
      <c r="K772" s="31" t="e">
        <f>IF(ISTEXT(AA772),"",IF(LEFT(#REF!,4)="Free","Please select a primer from the Standard Primer List. ",""))</f>
        <v>#REF!</v>
      </c>
      <c r="L772" s="31" t="e">
        <f>IF(#REF!="","",IF(#REF!="",IF(#REF!="Premixed","","Please enter a Primer Name. "),""))</f>
        <v>#REF!</v>
      </c>
      <c r="M772" s="31" t="e">
        <f>IF(#REF!="Enclosed",IF(LEN(#REF!)&gt;7,"Please check the Primer Barcode as it is longer than 6 digits and may not be valid. ",""),"")</f>
        <v>#REF!</v>
      </c>
      <c r="N772" s="31" t="e">
        <f>IF(ISBLANK(#REF!),"",IF(#REF!="","Please enter a Template Type. ",""))</f>
        <v>#REF!</v>
      </c>
      <c r="O772" s="31" t="e">
        <f>IF(ISBLANK(#REF!),"",IF(#REF!="","Please enter Primer Type. ",""))</f>
        <v>#REF!</v>
      </c>
      <c r="P772" s="31" t="e">
        <f>IF(ISBLANK(#REF!),"",IF(#REF!="","Please enter Product Type. ",""))</f>
        <v>#REF!</v>
      </c>
      <c r="Q772" s="26" t="e">
        <f>IF(#REF!="","",IF(#REF!="","Please enter a sample name for each reaction. ",""))</f>
        <v>#REF!</v>
      </c>
      <c r="AA772" s="31" t="e">
        <f>IF(VLOOKUP(#REF!,DropData!$C$2:$D$57,2,0)="Yes","Yes","")</f>
        <v>#REF!</v>
      </c>
    </row>
    <row r="773" spans="8:27" x14ac:dyDescent="0.2">
      <c r="I773" s="31" t="e">
        <f t="shared" si="23"/>
        <v>#REF!</v>
      </c>
      <c r="J773" s="31" t="e">
        <f>IF(#REF!="Needs Synthesis",IF(#REF!="","Please enter a sequence for a primer that needs synthesis. ",""),"")</f>
        <v>#REF!</v>
      </c>
      <c r="K773" s="31" t="e">
        <f>IF(ISTEXT(AA773),"",IF(LEFT(#REF!,4)="Free","Please select a primer from the Standard Primer List. ",""))</f>
        <v>#REF!</v>
      </c>
      <c r="L773" s="31" t="e">
        <f>IF(#REF!="","",IF(#REF!="",IF(#REF!="Premixed","","Please enter a Primer Name. "),""))</f>
        <v>#REF!</v>
      </c>
      <c r="M773" s="31" t="e">
        <f>IF(#REF!="Enclosed",IF(LEN(#REF!)&gt;7,"Please check the Primer Barcode as it is longer than 6 digits and may not be valid. ",""),"")</f>
        <v>#REF!</v>
      </c>
      <c r="N773" s="31" t="e">
        <f>IF(ISBLANK(#REF!),"",IF(#REF!="","Please enter a Template Type. ",""))</f>
        <v>#REF!</v>
      </c>
      <c r="O773" s="31" t="e">
        <f>IF(ISBLANK(#REF!),"",IF(#REF!="","Please enter Primer Type. ",""))</f>
        <v>#REF!</v>
      </c>
      <c r="P773" s="31" t="e">
        <f>IF(ISBLANK(#REF!),"",IF(#REF!="","Please enter Product Type. ",""))</f>
        <v>#REF!</v>
      </c>
      <c r="Q773" s="26" t="e">
        <f>IF(#REF!="","",IF(#REF!="","Please enter a sample name for each reaction. ",""))</f>
        <v>#REF!</v>
      </c>
      <c r="AA773" s="31" t="e">
        <f>IF(VLOOKUP(#REF!,DropData!$C$2:$D$57,2,0)="Yes","Yes","")</f>
        <v>#REF!</v>
      </c>
    </row>
    <row r="774" spans="8:27" x14ac:dyDescent="0.2">
      <c r="I774" s="31" t="e">
        <f t="shared" si="23"/>
        <v>#REF!</v>
      </c>
      <c r="J774" s="31" t="e">
        <f>IF(#REF!="Needs Synthesis",IF(#REF!="","Please enter a sequence for a primer that needs synthesis. ",""),"")</f>
        <v>#REF!</v>
      </c>
      <c r="K774" s="31" t="e">
        <f>IF(ISTEXT(AA774),"",IF(LEFT(#REF!,4)="Free","Please select a primer from the Standard Primer List. ",""))</f>
        <v>#REF!</v>
      </c>
      <c r="L774" s="31" t="e">
        <f>IF(#REF!="","",IF(#REF!="",IF(#REF!="Premixed","","Please enter a Primer Name. "),""))</f>
        <v>#REF!</v>
      </c>
      <c r="M774" s="31" t="e">
        <f>IF(#REF!="Enclosed",IF(LEN(#REF!)&gt;7,"Please check the Primer Barcode as it is longer than 6 digits and may not be valid. ",""),"")</f>
        <v>#REF!</v>
      </c>
      <c r="N774" s="31" t="e">
        <f>IF(ISBLANK(#REF!),"",IF(#REF!="","Please enter a Template Type. ",""))</f>
        <v>#REF!</v>
      </c>
      <c r="O774" s="31" t="e">
        <f>IF(ISBLANK(#REF!),"",IF(#REF!="","Please enter Primer Type. ",""))</f>
        <v>#REF!</v>
      </c>
      <c r="P774" s="31" t="e">
        <f>IF(ISBLANK(#REF!),"",IF(#REF!="","Please enter Product Type. ",""))</f>
        <v>#REF!</v>
      </c>
      <c r="Q774" s="26" t="e">
        <f>IF(#REF!="","",IF(#REF!="","Please enter a sample name for each reaction. ",""))</f>
        <v>#REF!</v>
      </c>
      <c r="AA774" s="31" t="e">
        <f>IF(VLOOKUP(#REF!,DropData!$C$2:$D$57,2,0)="Yes","Yes","")</f>
        <v>#REF!</v>
      </c>
    </row>
    <row r="777" spans="8:27" x14ac:dyDescent="0.2">
      <c r="H777" s="28" t="s">
        <v>71</v>
      </c>
      <c r="I777" s="28" t="s">
        <v>50</v>
      </c>
      <c r="J777" s="29" t="s">
        <v>51</v>
      </c>
      <c r="K777" s="29" t="s">
        <v>52</v>
      </c>
      <c r="L777" s="29" t="s">
        <v>53</v>
      </c>
      <c r="M777" s="29" t="s">
        <v>54</v>
      </c>
      <c r="N777" s="29" t="s">
        <v>55</v>
      </c>
      <c r="O777" s="29" t="s">
        <v>56</v>
      </c>
      <c r="P777" s="29" t="s">
        <v>57</v>
      </c>
      <c r="Q777" s="101" t="s">
        <v>83</v>
      </c>
      <c r="R777" s="28"/>
      <c r="S777" s="28"/>
      <c r="T777" s="28"/>
      <c r="U777" s="28"/>
      <c r="V777" s="28"/>
      <c r="W777" s="28"/>
      <c r="X777" s="28"/>
      <c r="Y777" s="28"/>
      <c r="Z777" s="28"/>
      <c r="AA777" s="28"/>
    </row>
    <row r="778" spans="8:27" x14ac:dyDescent="0.2">
      <c r="I778" s="31" t="e">
        <f t="shared" ref="I778:I809" si="24">CONCATENATE(J778,K778,L778,M778,N778,O778,P778,Q778,R778,S778,T778,U778)</f>
        <v>#REF!</v>
      </c>
      <c r="J778" s="31" t="e">
        <f>IF(#REF!="Needs Synthesis",IF(#REF!="","Please enter a sequence for a primer that needs synthesis. ",""),"")</f>
        <v>#REF!</v>
      </c>
      <c r="K778" s="31" t="e">
        <f>IF(ISTEXT(AA778),"",IF(LEFT(#REF!,4)="Free","Please select a primer from the Standard Primer List. ",""))</f>
        <v>#REF!</v>
      </c>
      <c r="L778" s="31" t="e">
        <f>IF(#REF!="","",IF(#REF!="",IF(#REF!="Premixed","","Please enter a Primer Name. "),""))</f>
        <v>#REF!</v>
      </c>
      <c r="M778" s="31" t="e">
        <f>IF(#REF!="Enclosed",IF(LEN(#REF!)&gt;7,"Please check the Primer Barcode as it is longer than 6 digits and may not be valid. ",""),"")</f>
        <v>#REF!</v>
      </c>
      <c r="N778" s="31" t="e">
        <f>IF(ISBLANK(#REF!),"",IF(#REF!="","Please enter a Template Type. ",""))</f>
        <v>#REF!</v>
      </c>
      <c r="O778" s="31" t="e">
        <f>IF(ISBLANK(#REF!),"",IF(#REF!="","Please enter Primer Type. ",""))</f>
        <v>#REF!</v>
      </c>
      <c r="P778" s="31" t="e">
        <f>IF(ISBLANK(#REF!),"",IF(#REF!="","Please enter Product Type. ",""))</f>
        <v>#REF!</v>
      </c>
      <c r="Q778" s="26" t="e">
        <f>IF(#REF!="","",IF(#REF!="","Please enter a sample name for each reaction. ",""))</f>
        <v>#REF!</v>
      </c>
      <c r="AA778" s="31" t="e">
        <f>IF(VLOOKUP(#REF!,DropData!$C$2:$D$57,2,0)="Yes","Yes","")</f>
        <v>#REF!</v>
      </c>
    </row>
    <row r="779" spans="8:27" x14ac:dyDescent="0.2">
      <c r="I779" s="31" t="e">
        <f t="shared" si="24"/>
        <v>#REF!</v>
      </c>
      <c r="J779" s="31" t="e">
        <f>IF(#REF!="Needs Synthesis",IF(#REF!="","Please enter a sequence for a primer that needs synthesis. ",""),"")</f>
        <v>#REF!</v>
      </c>
      <c r="K779" s="31" t="e">
        <f>IF(ISTEXT(AA779),"",IF(LEFT(#REF!,4)="Free","Please select a primer from the Standard Primer List. ",""))</f>
        <v>#REF!</v>
      </c>
      <c r="L779" s="31" t="e">
        <f>IF(#REF!="","",IF(#REF!="",IF(#REF!="Premixed","","Please enter a Primer Name. "),""))</f>
        <v>#REF!</v>
      </c>
      <c r="M779" s="31" t="e">
        <f>IF(#REF!="Enclosed",IF(LEN(#REF!)&gt;7,"Please check the Primer Barcode as it is longer than 6 digits and may not be valid. ",""),"")</f>
        <v>#REF!</v>
      </c>
      <c r="N779" s="31" t="e">
        <f>IF(ISBLANK(#REF!),"",IF(#REF!="","Please enter a Template Type. ",""))</f>
        <v>#REF!</v>
      </c>
      <c r="O779" s="31" t="e">
        <f>IF(ISBLANK(#REF!),"",IF(#REF!="","Please enter Primer Type. ",""))</f>
        <v>#REF!</v>
      </c>
      <c r="P779" s="31" t="e">
        <f>IF(ISBLANK(#REF!),"",IF(#REF!="","Please enter Product Type. ",""))</f>
        <v>#REF!</v>
      </c>
      <c r="Q779" s="26" t="e">
        <f>IF(#REF!="","",IF(#REF!="","Please enter a sample name for each reaction. ",""))</f>
        <v>#REF!</v>
      </c>
      <c r="AA779" s="31" t="e">
        <f>IF(VLOOKUP(#REF!,DropData!$C$2:$D$57,2,0)="Yes","Yes","")</f>
        <v>#REF!</v>
      </c>
    </row>
    <row r="780" spans="8:27" x14ac:dyDescent="0.2">
      <c r="I780" s="31" t="e">
        <f t="shared" si="24"/>
        <v>#REF!</v>
      </c>
      <c r="J780" s="31" t="e">
        <f>IF(#REF!="Needs Synthesis",IF(#REF!="","Please enter a sequence for a primer that needs synthesis. ",""),"")</f>
        <v>#REF!</v>
      </c>
      <c r="K780" s="31" t="e">
        <f>IF(ISTEXT(AA780),"",IF(LEFT(#REF!,4)="Free","Please select a primer from the Standard Primer List. ",""))</f>
        <v>#REF!</v>
      </c>
      <c r="L780" s="31" t="e">
        <f>IF(#REF!="","",IF(#REF!="",IF(#REF!="Premixed","","Please enter a Primer Name. "),""))</f>
        <v>#REF!</v>
      </c>
      <c r="M780" s="31" t="e">
        <f>IF(#REF!="Enclosed",IF(LEN(#REF!)&gt;7,"Please check the Primer Barcode as it is longer than 6 digits and may not be valid. ",""),"")</f>
        <v>#REF!</v>
      </c>
      <c r="N780" s="31" t="e">
        <f>IF(ISBLANK(#REF!),"",IF(#REF!="","Please enter a Template Type. ",""))</f>
        <v>#REF!</v>
      </c>
      <c r="O780" s="31" t="e">
        <f>IF(ISBLANK(#REF!),"",IF(#REF!="","Please enter Primer Type. ",""))</f>
        <v>#REF!</v>
      </c>
      <c r="P780" s="31" t="e">
        <f>IF(ISBLANK(#REF!),"",IF(#REF!="","Please enter Product Type. ",""))</f>
        <v>#REF!</v>
      </c>
      <c r="Q780" s="26" t="e">
        <f>IF(#REF!="","",IF(#REF!="","Please enter a sample name for each reaction. ",""))</f>
        <v>#REF!</v>
      </c>
      <c r="AA780" s="31" t="e">
        <f>IF(VLOOKUP(#REF!,DropData!$C$2:$D$57,2,0)="Yes","Yes","")</f>
        <v>#REF!</v>
      </c>
    </row>
    <row r="781" spans="8:27" x14ac:dyDescent="0.2">
      <c r="I781" s="31" t="e">
        <f t="shared" si="24"/>
        <v>#REF!</v>
      </c>
      <c r="J781" s="31" t="e">
        <f>IF(#REF!="Needs Synthesis",IF(#REF!="","Please enter a sequence for a primer that needs synthesis. ",""),"")</f>
        <v>#REF!</v>
      </c>
      <c r="K781" s="31" t="e">
        <f>IF(ISTEXT(AA781),"",IF(LEFT(#REF!,4)="Free","Please select a primer from the Standard Primer List. ",""))</f>
        <v>#REF!</v>
      </c>
      <c r="L781" s="31" t="e">
        <f>IF(#REF!="","",IF(#REF!="",IF(#REF!="Premixed","","Please enter a Primer Name. "),""))</f>
        <v>#REF!</v>
      </c>
      <c r="M781" s="31" t="e">
        <f>IF(#REF!="Enclosed",IF(LEN(#REF!)&gt;7,"Please check the Primer Barcode as it is longer than 6 digits and may not be valid. ",""),"")</f>
        <v>#REF!</v>
      </c>
      <c r="N781" s="31" t="e">
        <f>IF(ISBLANK(#REF!),"",IF(#REF!="","Please enter a Template Type. ",""))</f>
        <v>#REF!</v>
      </c>
      <c r="O781" s="31" t="e">
        <f>IF(ISBLANK(#REF!),"",IF(#REF!="","Please enter Primer Type. ",""))</f>
        <v>#REF!</v>
      </c>
      <c r="P781" s="31" t="e">
        <f>IF(ISBLANK(#REF!),"",IF(#REF!="","Please enter Product Type. ",""))</f>
        <v>#REF!</v>
      </c>
      <c r="Q781" s="26" t="e">
        <f>IF(#REF!="","",IF(#REF!="","Please enter a sample name for each reaction. ",""))</f>
        <v>#REF!</v>
      </c>
      <c r="AA781" s="31" t="e">
        <f>IF(VLOOKUP(#REF!,DropData!$C$2:$D$57,2,0)="Yes","Yes","")</f>
        <v>#REF!</v>
      </c>
    </row>
    <row r="782" spans="8:27" x14ac:dyDescent="0.2">
      <c r="I782" s="31" t="e">
        <f t="shared" si="24"/>
        <v>#REF!</v>
      </c>
      <c r="J782" s="31" t="e">
        <f>IF(#REF!="Needs Synthesis",IF(#REF!="","Please enter a sequence for a primer that needs synthesis. ",""),"")</f>
        <v>#REF!</v>
      </c>
      <c r="K782" s="31" t="e">
        <f>IF(ISTEXT(AA782),"",IF(LEFT(#REF!,4)="Free","Please select a primer from the Standard Primer List. ",""))</f>
        <v>#REF!</v>
      </c>
      <c r="L782" s="31" t="e">
        <f>IF(#REF!="","",IF(#REF!="",IF(#REF!="Premixed","","Please enter a Primer Name. "),""))</f>
        <v>#REF!</v>
      </c>
      <c r="M782" s="31" t="e">
        <f>IF(#REF!="Enclosed",IF(LEN(#REF!)&gt;7,"Please check the Primer Barcode as it is longer than 6 digits and may not be valid. ",""),"")</f>
        <v>#REF!</v>
      </c>
      <c r="N782" s="31" t="e">
        <f>IF(ISBLANK(#REF!),"",IF(#REF!="","Please enter a Template Type. ",""))</f>
        <v>#REF!</v>
      </c>
      <c r="O782" s="31" t="e">
        <f>IF(ISBLANK(#REF!),"",IF(#REF!="","Please enter Primer Type. ",""))</f>
        <v>#REF!</v>
      </c>
      <c r="P782" s="31" t="e">
        <f>IF(ISBLANK(#REF!),"",IF(#REF!="","Please enter Product Type. ",""))</f>
        <v>#REF!</v>
      </c>
      <c r="Q782" s="26" t="e">
        <f>IF(#REF!="","",IF(#REF!="","Please enter a sample name for each reaction. ",""))</f>
        <v>#REF!</v>
      </c>
      <c r="AA782" s="31" t="e">
        <f>IF(VLOOKUP(#REF!,DropData!$C$2:$D$57,2,0)="Yes","Yes","")</f>
        <v>#REF!</v>
      </c>
    </row>
    <row r="783" spans="8:27" x14ac:dyDescent="0.2">
      <c r="I783" s="31" t="e">
        <f t="shared" si="24"/>
        <v>#REF!</v>
      </c>
      <c r="J783" s="31" t="e">
        <f>IF(#REF!="Needs Synthesis",IF(#REF!="","Please enter a sequence for a primer that needs synthesis. ",""),"")</f>
        <v>#REF!</v>
      </c>
      <c r="K783" s="31" t="e">
        <f>IF(ISTEXT(AA783),"",IF(LEFT(#REF!,4)="Free","Please select a primer from the Standard Primer List. ",""))</f>
        <v>#REF!</v>
      </c>
      <c r="L783" s="31" t="e">
        <f>IF(#REF!="","",IF(#REF!="",IF(#REF!="Premixed","","Please enter a Primer Name. "),""))</f>
        <v>#REF!</v>
      </c>
      <c r="M783" s="31" t="e">
        <f>IF(#REF!="Enclosed",IF(LEN(#REF!)&gt;7,"Please check the Primer Barcode as it is longer than 6 digits and may not be valid. ",""),"")</f>
        <v>#REF!</v>
      </c>
      <c r="N783" s="31" t="e">
        <f>IF(ISBLANK(#REF!),"",IF(#REF!="","Please enter a Template Type. ",""))</f>
        <v>#REF!</v>
      </c>
      <c r="O783" s="31" t="e">
        <f>IF(ISBLANK(#REF!),"",IF(#REF!="","Please enter Primer Type. ",""))</f>
        <v>#REF!</v>
      </c>
      <c r="P783" s="31" t="e">
        <f>IF(ISBLANK(#REF!),"",IF(#REF!="","Please enter Product Type. ",""))</f>
        <v>#REF!</v>
      </c>
      <c r="Q783" s="26" t="e">
        <f>IF(#REF!="","",IF(#REF!="","Please enter a sample name for each reaction. ",""))</f>
        <v>#REF!</v>
      </c>
      <c r="AA783" s="31" t="e">
        <f>IF(VLOOKUP(#REF!,DropData!$C$2:$D$57,2,0)="Yes","Yes","")</f>
        <v>#REF!</v>
      </c>
    </row>
    <row r="784" spans="8:27" x14ac:dyDescent="0.2">
      <c r="I784" s="31" t="e">
        <f t="shared" si="24"/>
        <v>#REF!</v>
      </c>
      <c r="J784" s="31" t="e">
        <f>IF(#REF!="Needs Synthesis",IF(#REF!="","Please enter a sequence for a primer that needs synthesis. ",""),"")</f>
        <v>#REF!</v>
      </c>
      <c r="K784" s="31" t="e">
        <f>IF(ISTEXT(AA784),"",IF(LEFT(#REF!,4)="Free","Please select a primer from the Standard Primer List. ",""))</f>
        <v>#REF!</v>
      </c>
      <c r="L784" s="31" t="e">
        <f>IF(#REF!="","",IF(#REF!="",IF(#REF!="Premixed","","Please enter a Primer Name. "),""))</f>
        <v>#REF!</v>
      </c>
      <c r="M784" s="31" t="e">
        <f>IF(#REF!="Enclosed",IF(LEN(#REF!)&gt;7,"Please check the Primer Barcode as it is longer than 6 digits and may not be valid. ",""),"")</f>
        <v>#REF!</v>
      </c>
      <c r="N784" s="31" t="e">
        <f>IF(ISBLANK(#REF!),"",IF(#REF!="","Please enter a Template Type. ",""))</f>
        <v>#REF!</v>
      </c>
      <c r="O784" s="31" t="e">
        <f>IF(ISBLANK(#REF!),"",IF(#REF!="","Please enter Primer Type. ",""))</f>
        <v>#REF!</v>
      </c>
      <c r="P784" s="31" t="e">
        <f>IF(ISBLANK(#REF!),"",IF(#REF!="","Please enter Product Type. ",""))</f>
        <v>#REF!</v>
      </c>
      <c r="Q784" s="26" t="e">
        <f>IF(#REF!="","",IF(#REF!="","Please enter a sample name for each reaction. ",""))</f>
        <v>#REF!</v>
      </c>
      <c r="AA784" s="31" t="e">
        <f>IF(VLOOKUP(#REF!,DropData!$C$2:$D$57,2,0)="Yes","Yes","")</f>
        <v>#REF!</v>
      </c>
    </row>
    <row r="785" spans="9:27" x14ac:dyDescent="0.2">
      <c r="I785" s="31" t="e">
        <f t="shared" si="24"/>
        <v>#REF!</v>
      </c>
      <c r="J785" s="31" t="e">
        <f>IF(#REF!="Needs Synthesis",IF(#REF!="","Please enter a sequence for a primer that needs synthesis. ",""),"")</f>
        <v>#REF!</v>
      </c>
      <c r="K785" s="31" t="e">
        <f>IF(ISTEXT(AA785),"",IF(LEFT(#REF!,4)="Free","Please select a primer from the Standard Primer List. ",""))</f>
        <v>#REF!</v>
      </c>
      <c r="L785" s="31" t="e">
        <f>IF(#REF!="","",IF(#REF!="",IF(#REF!="Premixed","","Please enter a Primer Name. "),""))</f>
        <v>#REF!</v>
      </c>
      <c r="M785" s="31" t="e">
        <f>IF(#REF!="Enclosed",IF(LEN(#REF!)&gt;7,"Please check the Primer Barcode as it is longer than 6 digits and may not be valid. ",""),"")</f>
        <v>#REF!</v>
      </c>
      <c r="N785" s="31" t="e">
        <f>IF(ISBLANK(#REF!),"",IF(#REF!="","Please enter a Template Type. ",""))</f>
        <v>#REF!</v>
      </c>
      <c r="O785" s="31" t="e">
        <f>IF(ISBLANK(#REF!),"",IF(#REF!="","Please enter Primer Type. ",""))</f>
        <v>#REF!</v>
      </c>
      <c r="P785" s="31" t="e">
        <f>IF(ISBLANK(#REF!),"",IF(#REF!="","Please enter Product Type. ",""))</f>
        <v>#REF!</v>
      </c>
      <c r="Q785" s="26" t="e">
        <f>IF(#REF!="","",IF(#REF!="","Please enter a sample name for each reaction. ",""))</f>
        <v>#REF!</v>
      </c>
      <c r="AA785" s="31" t="e">
        <f>IF(VLOOKUP(#REF!,DropData!$C$2:$D$57,2,0)="Yes","Yes","")</f>
        <v>#REF!</v>
      </c>
    </row>
    <row r="786" spans="9:27" x14ac:dyDescent="0.2">
      <c r="I786" s="31" t="e">
        <f t="shared" si="24"/>
        <v>#REF!</v>
      </c>
      <c r="J786" s="31" t="e">
        <f>IF(#REF!="Needs Synthesis",IF(#REF!="","Please enter a sequence for a primer that needs synthesis. ",""),"")</f>
        <v>#REF!</v>
      </c>
      <c r="K786" s="31" t="e">
        <f>IF(ISTEXT(AA786),"",IF(LEFT(#REF!,4)="Free","Please select a primer from the Standard Primer List. ",""))</f>
        <v>#REF!</v>
      </c>
      <c r="L786" s="31" t="e">
        <f>IF(#REF!="","",IF(#REF!="",IF(#REF!="Premixed","","Please enter a Primer Name. "),""))</f>
        <v>#REF!</v>
      </c>
      <c r="M786" s="31" t="e">
        <f>IF(#REF!="Enclosed",IF(LEN(#REF!)&gt;7,"Please check the Primer Barcode as it is longer than 6 digits and may not be valid. ",""),"")</f>
        <v>#REF!</v>
      </c>
      <c r="N786" s="31" t="e">
        <f>IF(ISBLANK(#REF!),"",IF(#REF!="","Please enter a Template Type. ",""))</f>
        <v>#REF!</v>
      </c>
      <c r="O786" s="31" t="e">
        <f>IF(ISBLANK(#REF!),"",IF(#REF!="","Please enter Primer Type. ",""))</f>
        <v>#REF!</v>
      </c>
      <c r="P786" s="31" t="e">
        <f>IF(ISBLANK(#REF!),"",IF(#REF!="","Please enter Product Type. ",""))</f>
        <v>#REF!</v>
      </c>
      <c r="Q786" s="26" t="e">
        <f>IF(#REF!="","",IF(#REF!="","Please enter a sample name for each reaction. ",""))</f>
        <v>#REF!</v>
      </c>
      <c r="AA786" s="31" t="e">
        <f>IF(VLOOKUP(#REF!,DropData!$C$2:$D$57,2,0)="Yes","Yes","")</f>
        <v>#REF!</v>
      </c>
    </row>
    <row r="787" spans="9:27" x14ac:dyDescent="0.2">
      <c r="I787" s="31" t="e">
        <f t="shared" si="24"/>
        <v>#REF!</v>
      </c>
      <c r="J787" s="31" t="e">
        <f>IF(#REF!="Needs Synthesis",IF(#REF!="","Please enter a sequence for a primer that needs synthesis. ",""),"")</f>
        <v>#REF!</v>
      </c>
      <c r="K787" s="31" t="e">
        <f>IF(ISTEXT(AA787),"",IF(LEFT(#REF!,4)="Free","Please select a primer from the Standard Primer List. ",""))</f>
        <v>#REF!</v>
      </c>
      <c r="L787" s="31" t="e">
        <f>IF(#REF!="","",IF(#REF!="",IF(#REF!="Premixed","","Please enter a Primer Name. "),""))</f>
        <v>#REF!</v>
      </c>
      <c r="M787" s="31" t="e">
        <f>IF(#REF!="Enclosed",IF(LEN(#REF!)&gt;7,"Please check the Primer Barcode as it is longer than 6 digits and may not be valid. ",""),"")</f>
        <v>#REF!</v>
      </c>
      <c r="N787" s="31" t="e">
        <f>IF(ISBLANK(#REF!),"",IF(#REF!="","Please enter a Template Type. ",""))</f>
        <v>#REF!</v>
      </c>
      <c r="O787" s="31" t="e">
        <f>IF(ISBLANK(#REF!),"",IF(#REF!="","Please enter Primer Type. ",""))</f>
        <v>#REF!</v>
      </c>
      <c r="P787" s="31" t="e">
        <f>IF(ISBLANK(#REF!),"",IF(#REF!="","Please enter Product Type. ",""))</f>
        <v>#REF!</v>
      </c>
      <c r="Q787" s="26" t="e">
        <f>IF(#REF!="","",IF(#REF!="","Please enter a sample name for each reaction. ",""))</f>
        <v>#REF!</v>
      </c>
      <c r="AA787" s="31" t="e">
        <f>IF(VLOOKUP(#REF!,DropData!$C$2:$D$57,2,0)="Yes","Yes","")</f>
        <v>#REF!</v>
      </c>
    </row>
    <row r="788" spans="9:27" x14ac:dyDescent="0.2">
      <c r="I788" s="31" t="e">
        <f t="shared" si="24"/>
        <v>#REF!</v>
      </c>
      <c r="J788" s="31" t="e">
        <f>IF(#REF!="Needs Synthesis",IF(#REF!="","Please enter a sequence for a primer that needs synthesis. ",""),"")</f>
        <v>#REF!</v>
      </c>
      <c r="K788" s="31" t="e">
        <f>IF(ISTEXT(AA788),"",IF(LEFT(#REF!,4)="Free","Please select a primer from the Standard Primer List. ",""))</f>
        <v>#REF!</v>
      </c>
      <c r="L788" s="31" t="e">
        <f>IF(#REF!="","",IF(#REF!="",IF(#REF!="Premixed","","Please enter a Primer Name. "),""))</f>
        <v>#REF!</v>
      </c>
      <c r="M788" s="31" t="e">
        <f>IF(#REF!="Enclosed",IF(LEN(#REF!)&gt;7,"Please check the Primer Barcode as it is longer than 6 digits and may not be valid. ",""),"")</f>
        <v>#REF!</v>
      </c>
      <c r="N788" s="31" t="e">
        <f>IF(ISBLANK(#REF!),"",IF(#REF!="","Please enter a Template Type. ",""))</f>
        <v>#REF!</v>
      </c>
      <c r="O788" s="31" t="e">
        <f>IF(ISBLANK(#REF!),"",IF(#REF!="","Please enter Primer Type. ",""))</f>
        <v>#REF!</v>
      </c>
      <c r="P788" s="31" t="e">
        <f>IF(ISBLANK(#REF!),"",IF(#REF!="","Please enter Product Type. ",""))</f>
        <v>#REF!</v>
      </c>
      <c r="Q788" s="26" t="e">
        <f>IF(#REF!="","",IF(#REF!="","Please enter a sample name for each reaction. ",""))</f>
        <v>#REF!</v>
      </c>
      <c r="AA788" s="31" t="e">
        <f>IF(VLOOKUP(#REF!,DropData!$C$2:$D$57,2,0)="Yes","Yes","")</f>
        <v>#REF!</v>
      </c>
    </row>
    <row r="789" spans="9:27" x14ac:dyDescent="0.2">
      <c r="I789" s="31" t="e">
        <f t="shared" si="24"/>
        <v>#REF!</v>
      </c>
      <c r="J789" s="31" t="e">
        <f>IF(#REF!="Needs Synthesis",IF(#REF!="","Please enter a sequence for a primer that needs synthesis. ",""),"")</f>
        <v>#REF!</v>
      </c>
      <c r="K789" s="31" t="e">
        <f>IF(ISTEXT(AA789),"",IF(LEFT(#REF!,4)="Free","Please select a primer from the Standard Primer List. ",""))</f>
        <v>#REF!</v>
      </c>
      <c r="L789" s="31" t="e">
        <f>IF(#REF!="","",IF(#REF!="",IF(#REF!="Premixed","","Please enter a Primer Name. "),""))</f>
        <v>#REF!</v>
      </c>
      <c r="M789" s="31" t="e">
        <f>IF(#REF!="Enclosed",IF(LEN(#REF!)&gt;7,"Please check the Primer Barcode as it is longer than 6 digits and may not be valid. ",""),"")</f>
        <v>#REF!</v>
      </c>
      <c r="N789" s="31" t="e">
        <f>IF(ISBLANK(#REF!),"",IF(#REF!="","Please enter a Template Type. ",""))</f>
        <v>#REF!</v>
      </c>
      <c r="O789" s="31" t="e">
        <f>IF(ISBLANK(#REF!),"",IF(#REF!="","Please enter Primer Type. ",""))</f>
        <v>#REF!</v>
      </c>
      <c r="P789" s="31" t="e">
        <f>IF(ISBLANK(#REF!),"",IF(#REF!="","Please enter Product Type. ",""))</f>
        <v>#REF!</v>
      </c>
      <c r="Q789" s="26" t="e">
        <f>IF(#REF!="","",IF(#REF!="","Please enter a sample name for each reaction. ",""))</f>
        <v>#REF!</v>
      </c>
      <c r="AA789" s="31" t="e">
        <f>IF(VLOOKUP(#REF!,DropData!$C$2:$D$57,2,0)="Yes","Yes","")</f>
        <v>#REF!</v>
      </c>
    </row>
    <row r="790" spans="9:27" x14ac:dyDescent="0.2">
      <c r="I790" s="31" t="e">
        <f t="shared" si="24"/>
        <v>#REF!</v>
      </c>
      <c r="J790" s="31" t="e">
        <f>IF(#REF!="Needs Synthesis",IF(#REF!="","Please enter a sequence for a primer that needs synthesis. ",""),"")</f>
        <v>#REF!</v>
      </c>
      <c r="K790" s="31" t="e">
        <f>IF(ISTEXT(AA790),"",IF(LEFT(#REF!,4)="Free","Please select a primer from the Standard Primer List. ",""))</f>
        <v>#REF!</v>
      </c>
      <c r="L790" s="31" t="e">
        <f>IF(#REF!="","",IF(#REF!="",IF(#REF!="Premixed","","Please enter a Primer Name. "),""))</f>
        <v>#REF!</v>
      </c>
      <c r="M790" s="31" t="e">
        <f>IF(#REF!="Enclosed",IF(LEN(#REF!)&gt;7,"Please check the Primer Barcode as it is longer than 6 digits and may not be valid. ",""),"")</f>
        <v>#REF!</v>
      </c>
      <c r="N790" s="31" t="e">
        <f>IF(ISBLANK(#REF!),"",IF(#REF!="","Please enter a Template Type. ",""))</f>
        <v>#REF!</v>
      </c>
      <c r="O790" s="31" t="e">
        <f>IF(ISBLANK(#REF!),"",IF(#REF!="","Please enter Primer Type. ",""))</f>
        <v>#REF!</v>
      </c>
      <c r="P790" s="31" t="e">
        <f>IF(ISBLANK(#REF!),"",IF(#REF!="","Please enter Product Type. ",""))</f>
        <v>#REF!</v>
      </c>
      <c r="Q790" s="26" t="e">
        <f>IF(#REF!="","",IF(#REF!="","Please enter a sample name for each reaction. ",""))</f>
        <v>#REF!</v>
      </c>
      <c r="AA790" s="31" t="e">
        <f>IF(VLOOKUP(#REF!,DropData!$C$2:$D$57,2,0)="Yes","Yes","")</f>
        <v>#REF!</v>
      </c>
    </row>
    <row r="791" spans="9:27" x14ac:dyDescent="0.2">
      <c r="I791" s="31" t="e">
        <f t="shared" si="24"/>
        <v>#REF!</v>
      </c>
      <c r="J791" s="31" t="e">
        <f>IF(#REF!="Needs Synthesis",IF(#REF!="","Please enter a sequence for a primer that needs synthesis. ",""),"")</f>
        <v>#REF!</v>
      </c>
      <c r="K791" s="31" t="e">
        <f>IF(ISTEXT(AA791),"",IF(LEFT(#REF!,4)="Free","Please select a primer from the Standard Primer List. ",""))</f>
        <v>#REF!</v>
      </c>
      <c r="L791" s="31" t="e">
        <f>IF(#REF!="","",IF(#REF!="",IF(#REF!="Premixed","","Please enter a Primer Name. "),""))</f>
        <v>#REF!</v>
      </c>
      <c r="M791" s="31" t="e">
        <f>IF(#REF!="Enclosed",IF(LEN(#REF!)&gt;7,"Please check the Primer Barcode as it is longer than 6 digits and may not be valid. ",""),"")</f>
        <v>#REF!</v>
      </c>
      <c r="N791" s="31" t="e">
        <f>IF(ISBLANK(#REF!),"",IF(#REF!="","Please enter a Template Type. ",""))</f>
        <v>#REF!</v>
      </c>
      <c r="O791" s="31" t="e">
        <f>IF(ISBLANK(#REF!),"",IF(#REF!="","Please enter Primer Type. ",""))</f>
        <v>#REF!</v>
      </c>
      <c r="P791" s="31" t="e">
        <f>IF(ISBLANK(#REF!),"",IF(#REF!="","Please enter Product Type. ",""))</f>
        <v>#REF!</v>
      </c>
      <c r="Q791" s="26" t="e">
        <f>IF(#REF!="","",IF(#REF!="","Please enter a sample name for each reaction. ",""))</f>
        <v>#REF!</v>
      </c>
      <c r="AA791" s="31" t="e">
        <f>IF(VLOOKUP(#REF!,DropData!$C$2:$D$57,2,0)="Yes","Yes","")</f>
        <v>#REF!</v>
      </c>
    </row>
    <row r="792" spans="9:27" x14ac:dyDescent="0.2">
      <c r="I792" s="31" t="e">
        <f t="shared" si="24"/>
        <v>#REF!</v>
      </c>
      <c r="J792" s="31" t="e">
        <f>IF(#REF!="Needs Synthesis",IF(#REF!="","Please enter a sequence for a primer that needs synthesis. ",""),"")</f>
        <v>#REF!</v>
      </c>
      <c r="K792" s="31" t="e">
        <f>IF(ISTEXT(AA792),"",IF(LEFT(#REF!,4)="Free","Please select a primer from the Standard Primer List. ",""))</f>
        <v>#REF!</v>
      </c>
      <c r="L792" s="31" t="e">
        <f>IF(#REF!="","",IF(#REF!="",IF(#REF!="Premixed","","Please enter a Primer Name. "),""))</f>
        <v>#REF!</v>
      </c>
      <c r="M792" s="31" t="e">
        <f>IF(#REF!="Enclosed",IF(LEN(#REF!)&gt;7,"Please check the Primer Barcode as it is longer than 6 digits and may not be valid. ",""),"")</f>
        <v>#REF!</v>
      </c>
      <c r="N792" s="31" t="e">
        <f>IF(ISBLANK(#REF!),"",IF(#REF!="","Please enter a Template Type. ",""))</f>
        <v>#REF!</v>
      </c>
      <c r="O792" s="31" t="e">
        <f>IF(ISBLANK(#REF!),"",IF(#REF!="","Please enter Primer Type. ",""))</f>
        <v>#REF!</v>
      </c>
      <c r="P792" s="31" t="e">
        <f>IF(ISBLANK(#REF!),"",IF(#REF!="","Please enter Product Type. ",""))</f>
        <v>#REF!</v>
      </c>
      <c r="Q792" s="26" t="e">
        <f>IF(#REF!="","",IF(#REF!="","Please enter a sample name for each reaction. ",""))</f>
        <v>#REF!</v>
      </c>
      <c r="AA792" s="31" t="e">
        <f>IF(VLOOKUP(#REF!,DropData!$C$2:$D$57,2,0)="Yes","Yes","")</f>
        <v>#REF!</v>
      </c>
    </row>
    <row r="793" spans="9:27" x14ac:dyDescent="0.2">
      <c r="I793" s="31" t="e">
        <f t="shared" si="24"/>
        <v>#REF!</v>
      </c>
      <c r="J793" s="31" t="e">
        <f>IF(#REF!="Needs Synthesis",IF(#REF!="","Please enter a sequence for a primer that needs synthesis. ",""),"")</f>
        <v>#REF!</v>
      </c>
      <c r="K793" s="31" t="e">
        <f>IF(ISTEXT(AA793),"",IF(LEFT(#REF!,4)="Free","Please select a primer from the Standard Primer List. ",""))</f>
        <v>#REF!</v>
      </c>
      <c r="L793" s="31" t="e">
        <f>IF(#REF!="","",IF(#REF!="",IF(#REF!="Premixed","","Please enter a Primer Name. "),""))</f>
        <v>#REF!</v>
      </c>
      <c r="M793" s="31" t="e">
        <f>IF(#REF!="Enclosed",IF(LEN(#REF!)&gt;7,"Please check the Primer Barcode as it is longer than 6 digits and may not be valid. ",""),"")</f>
        <v>#REF!</v>
      </c>
      <c r="N793" s="31" t="e">
        <f>IF(ISBLANK(#REF!),"",IF(#REF!="","Please enter a Template Type. ",""))</f>
        <v>#REF!</v>
      </c>
      <c r="O793" s="31" t="e">
        <f>IF(ISBLANK(#REF!),"",IF(#REF!="","Please enter Primer Type. ",""))</f>
        <v>#REF!</v>
      </c>
      <c r="P793" s="31" t="e">
        <f>IF(ISBLANK(#REF!),"",IF(#REF!="","Please enter Product Type. ",""))</f>
        <v>#REF!</v>
      </c>
      <c r="Q793" s="26" t="e">
        <f>IF(#REF!="","",IF(#REF!="","Please enter a sample name for each reaction. ",""))</f>
        <v>#REF!</v>
      </c>
      <c r="AA793" s="31" t="e">
        <f>IF(VLOOKUP(#REF!,DropData!$C$2:$D$57,2,0)="Yes","Yes","")</f>
        <v>#REF!</v>
      </c>
    </row>
    <row r="794" spans="9:27" x14ac:dyDescent="0.2">
      <c r="I794" s="31" t="e">
        <f t="shared" si="24"/>
        <v>#REF!</v>
      </c>
      <c r="J794" s="31" t="e">
        <f>IF(#REF!="Needs Synthesis",IF(#REF!="","Please enter a sequence for a primer that needs synthesis. ",""),"")</f>
        <v>#REF!</v>
      </c>
      <c r="K794" s="31" t="e">
        <f>IF(ISTEXT(AA794),"",IF(LEFT(#REF!,4)="Free","Please select a primer from the Standard Primer List. ",""))</f>
        <v>#REF!</v>
      </c>
      <c r="L794" s="31" t="e">
        <f>IF(#REF!="","",IF(#REF!="",IF(#REF!="Premixed","","Please enter a Primer Name. "),""))</f>
        <v>#REF!</v>
      </c>
      <c r="M794" s="31" t="e">
        <f>IF(#REF!="Enclosed",IF(LEN(#REF!)&gt;7,"Please check the Primer Barcode as it is longer than 6 digits and may not be valid. ",""),"")</f>
        <v>#REF!</v>
      </c>
      <c r="N794" s="31" t="e">
        <f>IF(ISBLANK(#REF!),"",IF(#REF!="","Please enter a Template Type. ",""))</f>
        <v>#REF!</v>
      </c>
      <c r="O794" s="31" t="e">
        <f>IF(ISBLANK(#REF!),"",IF(#REF!="","Please enter Primer Type. ",""))</f>
        <v>#REF!</v>
      </c>
      <c r="P794" s="31" t="e">
        <f>IF(ISBLANK(#REF!),"",IF(#REF!="","Please enter Product Type. ",""))</f>
        <v>#REF!</v>
      </c>
      <c r="Q794" s="26" t="e">
        <f>IF(#REF!="","",IF(#REF!="","Please enter a sample name for each reaction. ",""))</f>
        <v>#REF!</v>
      </c>
      <c r="AA794" s="31" t="e">
        <f>IF(VLOOKUP(#REF!,DropData!$C$2:$D$57,2,0)="Yes","Yes","")</f>
        <v>#REF!</v>
      </c>
    </row>
    <row r="795" spans="9:27" x14ac:dyDescent="0.2">
      <c r="I795" s="31" t="e">
        <f t="shared" si="24"/>
        <v>#REF!</v>
      </c>
      <c r="J795" s="31" t="e">
        <f>IF(#REF!="Needs Synthesis",IF(#REF!="","Please enter a sequence for a primer that needs synthesis. ",""),"")</f>
        <v>#REF!</v>
      </c>
      <c r="K795" s="31" t="e">
        <f>IF(ISTEXT(AA795),"",IF(LEFT(#REF!,4)="Free","Please select a primer from the Standard Primer List. ",""))</f>
        <v>#REF!</v>
      </c>
      <c r="L795" s="31" t="e">
        <f>IF(#REF!="","",IF(#REF!="",IF(#REF!="Premixed","","Please enter a Primer Name. "),""))</f>
        <v>#REF!</v>
      </c>
      <c r="M795" s="31" t="e">
        <f>IF(#REF!="Enclosed",IF(LEN(#REF!)&gt;7,"Please check the Primer Barcode as it is longer than 6 digits and may not be valid. ",""),"")</f>
        <v>#REF!</v>
      </c>
      <c r="N795" s="31" t="e">
        <f>IF(ISBLANK(#REF!),"",IF(#REF!="","Please enter a Template Type. ",""))</f>
        <v>#REF!</v>
      </c>
      <c r="O795" s="31" t="e">
        <f>IF(ISBLANK(#REF!),"",IF(#REF!="","Please enter Primer Type. ",""))</f>
        <v>#REF!</v>
      </c>
      <c r="P795" s="31" t="e">
        <f>IF(ISBLANK(#REF!),"",IF(#REF!="","Please enter Product Type. ",""))</f>
        <v>#REF!</v>
      </c>
      <c r="Q795" s="26" t="e">
        <f>IF(#REF!="","",IF(#REF!="","Please enter a sample name for each reaction. ",""))</f>
        <v>#REF!</v>
      </c>
      <c r="AA795" s="31" t="e">
        <f>IF(VLOOKUP(#REF!,DropData!$C$2:$D$57,2,0)="Yes","Yes","")</f>
        <v>#REF!</v>
      </c>
    </row>
    <row r="796" spans="9:27" x14ac:dyDescent="0.2">
      <c r="I796" s="31" t="e">
        <f t="shared" si="24"/>
        <v>#REF!</v>
      </c>
      <c r="J796" s="31" t="e">
        <f>IF(#REF!="Needs Synthesis",IF(#REF!="","Please enter a sequence for a primer that needs synthesis. ",""),"")</f>
        <v>#REF!</v>
      </c>
      <c r="K796" s="31" t="e">
        <f>IF(ISTEXT(AA796),"",IF(LEFT(#REF!,4)="Free","Please select a primer from the Standard Primer List. ",""))</f>
        <v>#REF!</v>
      </c>
      <c r="L796" s="31" t="e">
        <f>IF(#REF!="","",IF(#REF!="",IF(#REF!="Premixed","","Please enter a Primer Name. "),""))</f>
        <v>#REF!</v>
      </c>
      <c r="M796" s="31" t="e">
        <f>IF(#REF!="Enclosed",IF(LEN(#REF!)&gt;7,"Please check the Primer Barcode as it is longer than 6 digits and may not be valid. ",""),"")</f>
        <v>#REF!</v>
      </c>
      <c r="N796" s="31" t="e">
        <f>IF(ISBLANK(#REF!),"",IF(#REF!="","Please enter a Template Type. ",""))</f>
        <v>#REF!</v>
      </c>
      <c r="O796" s="31" t="e">
        <f>IF(ISBLANK(#REF!),"",IF(#REF!="","Please enter Primer Type. ",""))</f>
        <v>#REF!</v>
      </c>
      <c r="P796" s="31" t="e">
        <f>IF(ISBLANK(#REF!),"",IF(#REF!="","Please enter Product Type. ",""))</f>
        <v>#REF!</v>
      </c>
      <c r="Q796" s="26" t="e">
        <f>IF(#REF!="","",IF(#REF!="","Please enter a sample name for each reaction. ",""))</f>
        <v>#REF!</v>
      </c>
      <c r="AA796" s="31" t="e">
        <f>IF(VLOOKUP(#REF!,DropData!$C$2:$D$57,2,0)="Yes","Yes","")</f>
        <v>#REF!</v>
      </c>
    </row>
    <row r="797" spans="9:27" x14ac:dyDescent="0.2">
      <c r="I797" s="31" t="e">
        <f t="shared" si="24"/>
        <v>#REF!</v>
      </c>
      <c r="J797" s="31" t="e">
        <f>IF(#REF!="Needs Synthesis",IF(#REF!="","Please enter a sequence for a primer that needs synthesis. ",""),"")</f>
        <v>#REF!</v>
      </c>
      <c r="K797" s="31" t="e">
        <f>IF(ISTEXT(AA797),"",IF(LEFT(#REF!,4)="Free","Please select a primer from the Standard Primer List. ",""))</f>
        <v>#REF!</v>
      </c>
      <c r="L797" s="31" t="e">
        <f>IF(#REF!="","",IF(#REF!="",IF(#REF!="Premixed","","Please enter a Primer Name. "),""))</f>
        <v>#REF!</v>
      </c>
      <c r="M797" s="31" t="e">
        <f>IF(#REF!="Enclosed",IF(LEN(#REF!)&gt;7,"Please check the Primer Barcode as it is longer than 6 digits and may not be valid. ",""),"")</f>
        <v>#REF!</v>
      </c>
      <c r="N797" s="31" t="e">
        <f>IF(ISBLANK(#REF!),"",IF(#REF!="","Please enter a Template Type. ",""))</f>
        <v>#REF!</v>
      </c>
      <c r="O797" s="31" t="e">
        <f>IF(ISBLANK(#REF!),"",IF(#REF!="","Please enter Primer Type. ",""))</f>
        <v>#REF!</v>
      </c>
      <c r="P797" s="31" t="e">
        <f>IF(ISBLANK(#REF!),"",IF(#REF!="","Please enter Product Type. ",""))</f>
        <v>#REF!</v>
      </c>
      <c r="Q797" s="26" t="e">
        <f>IF(#REF!="","",IF(#REF!="","Please enter a sample name for each reaction. ",""))</f>
        <v>#REF!</v>
      </c>
      <c r="AA797" s="31" t="e">
        <f>IF(VLOOKUP(#REF!,DropData!$C$2:$D$57,2,0)="Yes","Yes","")</f>
        <v>#REF!</v>
      </c>
    </row>
    <row r="798" spans="9:27" x14ac:dyDescent="0.2">
      <c r="I798" s="31" t="e">
        <f t="shared" si="24"/>
        <v>#REF!</v>
      </c>
      <c r="J798" s="31" t="e">
        <f>IF(#REF!="Needs Synthesis",IF(#REF!="","Please enter a sequence for a primer that needs synthesis. ",""),"")</f>
        <v>#REF!</v>
      </c>
      <c r="K798" s="31" t="e">
        <f>IF(ISTEXT(AA798),"",IF(LEFT(#REF!,4)="Free","Please select a primer from the Standard Primer List. ",""))</f>
        <v>#REF!</v>
      </c>
      <c r="L798" s="31" t="e">
        <f>IF(#REF!="","",IF(#REF!="",IF(#REF!="Premixed","","Please enter a Primer Name. "),""))</f>
        <v>#REF!</v>
      </c>
      <c r="M798" s="31" t="e">
        <f>IF(#REF!="Enclosed",IF(LEN(#REF!)&gt;7,"Please check the Primer Barcode as it is longer than 6 digits and may not be valid. ",""),"")</f>
        <v>#REF!</v>
      </c>
      <c r="N798" s="31" t="e">
        <f>IF(ISBLANK(#REF!),"",IF(#REF!="","Please enter a Template Type. ",""))</f>
        <v>#REF!</v>
      </c>
      <c r="O798" s="31" t="e">
        <f>IF(ISBLANK(#REF!),"",IF(#REF!="","Please enter Primer Type. ",""))</f>
        <v>#REF!</v>
      </c>
      <c r="P798" s="31" t="e">
        <f>IF(ISBLANK(#REF!),"",IF(#REF!="","Please enter Product Type. ",""))</f>
        <v>#REF!</v>
      </c>
      <c r="Q798" s="26" t="e">
        <f>IF(#REF!="","",IF(#REF!="","Please enter a sample name for each reaction. ",""))</f>
        <v>#REF!</v>
      </c>
      <c r="AA798" s="31" t="e">
        <f>IF(VLOOKUP(#REF!,DropData!$C$2:$D$57,2,0)="Yes","Yes","")</f>
        <v>#REF!</v>
      </c>
    </row>
    <row r="799" spans="9:27" x14ac:dyDescent="0.2">
      <c r="I799" s="31" t="e">
        <f t="shared" si="24"/>
        <v>#REF!</v>
      </c>
      <c r="J799" s="31" t="e">
        <f>IF(#REF!="Needs Synthesis",IF(#REF!="","Please enter a sequence for a primer that needs synthesis. ",""),"")</f>
        <v>#REF!</v>
      </c>
      <c r="K799" s="31" t="e">
        <f>IF(ISTEXT(AA799),"",IF(LEFT(#REF!,4)="Free","Please select a primer from the Standard Primer List. ",""))</f>
        <v>#REF!</v>
      </c>
      <c r="L799" s="31" t="e">
        <f>IF(#REF!="","",IF(#REF!="",IF(#REF!="Premixed","","Please enter a Primer Name. "),""))</f>
        <v>#REF!</v>
      </c>
      <c r="M799" s="31" t="e">
        <f>IF(#REF!="Enclosed",IF(LEN(#REF!)&gt;7,"Please check the Primer Barcode as it is longer than 6 digits and may not be valid. ",""),"")</f>
        <v>#REF!</v>
      </c>
      <c r="N799" s="31" t="e">
        <f>IF(ISBLANK(#REF!),"",IF(#REF!="","Please enter a Template Type. ",""))</f>
        <v>#REF!</v>
      </c>
      <c r="O799" s="31" t="e">
        <f>IF(ISBLANK(#REF!),"",IF(#REF!="","Please enter Primer Type. ",""))</f>
        <v>#REF!</v>
      </c>
      <c r="P799" s="31" t="e">
        <f>IF(ISBLANK(#REF!),"",IF(#REF!="","Please enter Product Type. ",""))</f>
        <v>#REF!</v>
      </c>
      <c r="Q799" s="26" t="e">
        <f>IF(#REF!="","",IF(#REF!="","Please enter a sample name for each reaction. ",""))</f>
        <v>#REF!</v>
      </c>
      <c r="AA799" s="31" t="e">
        <f>IF(VLOOKUP(#REF!,DropData!$C$2:$D$57,2,0)="Yes","Yes","")</f>
        <v>#REF!</v>
      </c>
    </row>
    <row r="800" spans="9:27" x14ac:dyDescent="0.2">
      <c r="I800" s="31" t="e">
        <f t="shared" si="24"/>
        <v>#REF!</v>
      </c>
      <c r="J800" s="31" t="e">
        <f>IF(#REF!="Needs Synthesis",IF(#REF!="","Please enter a sequence for a primer that needs synthesis. ",""),"")</f>
        <v>#REF!</v>
      </c>
      <c r="K800" s="31" t="e">
        <f>IF(ISTEXT(AA800),"",IF(LEFT(#REF!,4)="Free","Please select a primer from the Standard Primer List. ",""))</f>
        <v>#REF!</v>
      </c>
      <c r="L800" s="31" t="e">
        <f>IF(#REF!="","",IF(#REF!="",IF(#REF!="Premixed","","Please enter a Primer Name. "),""))</f>
        <v>#REF!</v>
      </c>
      <c r="M800" s="31" t="e">
        <f>IF(#REF!="Enclosed",IF(LEN(#REF!)&gt;7,"Please check the Primer Barcode as it is longer than 6 digits and may not be valid. ",""),"")</f>
        <v>#REF!</v>
      </c>
      <c r="N800" s="31" t="e">
        <f>IF(ISBLANK(#REF!),"",IF(#REF!="","Please enter a Template Type. ",""))</f>
        <v>#REF!</v>
      </c>
      <c r="O800" s="31" t="e">
        <f>IF(ISBLANK(#REF!),"",IF(#REF!="","Please enter Primer Type. ",""))</f>
        <v>#REF!</v>
      </c>
      <c r="P800" s="31" t="e">
        <f>IF(ISBLANK(#REF!),"",IF(#REF!="","Please enter Product Type. ",""))</f>
        <v>#REF!</v>
      </c>
      <c r="Q800" s="26" t="e">
        <f>IF(#REF!="","",IF(#REF!="","Please enter a sample name for each reaction. ",""))</f>
        <v>#REF!</v>
      </c>
      <c r="AA800" s="31" t="e">
        <f>IF(VLOOKUP(#REF!,DropData!$C$2:$D$57,2,0)="Yes","Yes","")</f>
        <v>#REF!</v>
      </c>
    </row>
    <row r="801" spans="9:27" x14ac:dyDescent="0.2">
      <c r="I801" s="31" t="e">
        <f t="shared" si="24"/>
        <v>#REF!</v>
      </c>
      <c r="J801" s="31" t="e">
        <f>IF(#REF!="Needs Synthesis",IF(#REF!="","Please enter a sequence for a primer that needs synthesis. ",""),"")</f>
        <v>#REF!</v>
      </c>
      <c r="K801" s="31" t="e">
        <f>IF(ISTEXT(AA801),"",IF(LEFT(#REF!,4)="Free","Please select a primer from the Standard Primer List. ",""))</f>
        <v>#REF!</v>
      </c>
      <c r="L801" s="31" t="e">
        <f>IF(#REF!="","",IF(#REF!="",IF(#REF!="Premixed","","Please enter a Primer Name. "),""))</f>
        <v>#REF!</v>
      </c>
      <c r="M801" s="31" t="e">
        <f>IF(#REF!="Enclosed",IF(LEN(#REF!)&gt;7,"Please check the Primer Barcode as it is longer than 6 digits and may not be valid. ",""),"")</f>
        <v>#REF!</v>
      </c>
      <c r="N801" s="31" t="e">
        <f>IF(ISBLANK(#REF!),"",IF(#REF!="","Please enter a Template Type. ",""))</f>
        <v>#REF!</v>
      </c>
      <c r="O801" s="31" t="e">
        <f>IF(ISBLANK(#REF!),"",IF(#REF!="","Please enter Primer Type. ",""))</f>
        <v>#REF!</v>
      </c>
      <c r="P801" s="31" t="e">
        <f>IF(ISBLANK(#REF!),"",IF(#REF!="","Please enter Product Type. ",""))</f>
        <v>#REF!</v>
      </c>
      <c r="Q801" s="26" t="e">
        <f>IF(#REF!="","",IF(#REF!="","Please enter a sample name for each reaction. ",""))</f>
        <v>#REF!</v>
      </c>
      <c r="AA801" s="31" t="e">
        <f>IF(VLOOKUP(#REF!,DropData!$C$2:$D$57,2,0)="Yes","Yes","")</f>
        <v>#REF!</v>
      </c>
    </row>
    <row r="802" spans="9:27" x14ac:dyDescent="0.2">
      <c r="I802" s="31" t="e">
        <f t="shared" si="24"/>
        <v>#REF!</v>
      </c>
      <c r="J802" s="31" t="e">
        <f>IF(#REF!="Needs Synthesis",IF(#REF!="","Please enter a sequence for a primer that needs synthesis. ",""),"")</f>
        <v>#REF!</v>
      </c>
      <c r="K802" s="31" t="e">
        <f>IF(ISTEXT(AA802),"",IF(LEFT(#REF!,4)="Free","Please select a primer from the Standard Primer List. ",""))</f>
        <v>#REF!</v>
      </c>
      <c r="L802" s="31" t="e">
        <f>IF(#REF!="","",IF(#REF!="",IF(#REF!="Premixed","","Please enter a Primer Name. "),""))</f>
        <v>#REF!</v>
      </c>
      <c r="M802" s="31" t="e">
        <f>IF(#REF!="Enclosed",IF(LEN(#REF!)&gt;7,"Please check the Primer Barcode as it is longer than 6 digits and may not be valid. ",""),"")</f>
        <v>#REF!</v>
      </c>
      <c r="N802" s="31" t="e">
        <f>IF(ISBLANK(#REF!),"",IF(#REF!="","Please enter a Template Type. ",""))</f>
        <v>#REF!</v>
      </c>
      <c r="O802" s="31" t="e">
        <f>IF(ISBLANK(#REF!),"",IF(#REF!="","Please enter Primer Type. ",""))</f>
        <v>#REF!</v>
      </c>
      <c r="P802" s="31" t="e">
        <f>IF(ISBLANK(#REF!),"",IF(#REF!="","Please enter Product Type. ",""))</f>
        <v>#REF!</v>
      </c>
      <c r="Q802" s="26" t="e">
        <f>IF(#REF!="","",IF(#REF!="","Please enter a sample name for each reaction. ",""))</f>
        <v>#REF!</v>
      </c>
      <c r="AA802" s="31" t="e">
        <f>IF(VLOOKUP(#REF!,DropData!$C$2:$D$57,2,0)="Yes","Yes","")</f>
        <v>#REF!</v>
      </c>
    </row>
    <row r="803" spans="9:27" x14ac:dyDescent="0.2">
      <c r="I803" s="31" t="e">
        <f t="shared" si="24"/>
        <v>#REF!</v>
      </c>
      <c r="J803" s="31" t="e">
        <f>IF(#REF!="Needs Synthesis",IF(#REF!="","Please enter a sequence for a primer that needs synthesis. ",""),"")</f>
        <v>#REF!</v>
      </c>
      <c r="K803" s="31" t="e">
        <f>IF(ISTEXT(AA803),"",IF(LEFT(#REF!,4)="Free","Please select a primer from the Standard Primer List. ",""))</f>
        <v>#REF!</v>
      </c>
      <c r="L803" s="31" t="e">
        <f>IF(#REF!="","",IF(#REF!="",IF(#REF!="Premixed","","Please enter a Primer Name. "),""))</f>
        <v>#REF!</v>
      </c>
      <c r="M803" s="31" t="e">
        <f>IF(#REF!="Enclosed",IF(LEN(#REF!)&gt;7,"Please check the Primer Barcode as it is longer than 6 digits and may not be valid. ",""),"")</f>
        <v>#REF!</v>
      </c>
      <c r="N803" s="31" t="e">
        <f>IF(ISBLANK(#REF!),"",IF(#REF!="","Please enter a Template Type. ",""))</f>
        <v>#REF!</v>
      </c>
      <c r="O803" s="31" t="e">
        <f>IF(ISBLANK(#REF!),"",IF(#REF!="","Please enter Primer Type. ",""))</f>
        <v>#REF!</v>
      </c>
      <c r="P803" s="31" t="e">
        <f>IF(ISBLANK(#REF!),"",IF(#REF!="","Please enter Product Type. ",""))</f>
        <v>#REF!</v>
      </c>
      <c r="Q803" s="26" t="e">
        <f>IF(#REF!="","",IF(#REF!="","Please enter a sample name for each reaction. ",""))</f>
        <v>#REF!</v>
      </c>
      <c r="AA803" s="31" t="e">
        <f>IF(VLOOKUP(#REF!,DropData!$C$2:$D$57,2,0)="Yes","Yes","")</f>
        <v>#REF!</v>
      </c>
    </row>
    <row r="804" spans="9:27" x14ac:dyDescent="0.2">
      <c r="I804" s="31" t="e">
        <f t="shared" si="24"/>
        <v>#REF!</v>
      </c>
      <c r="J804" s="31" t="e">
        <f>IF(#REF!="Needs Synthesis",IF(#REF!="","Please enter a sequence for a primer that needs synthesis. ",""),"")</f>
        <v>#REF!</v>
      </c>
      <c r="K804" s="31" t="e">
        <f>IF(ISTEXT(AA804),"",IF(LEFT(#REF!,4)="Free","Please select a primer from the Standard Primer List. ",""))</f>
        <v>#REF!</v>
      </c>
      <c r="L804" s="31" t="e">
        <f>IF(#REF!="","",IF(#REF!="",IF(#REF!="Premixed","","Please enter a Primer Name. "),""))</f>
        <v>#REF!</v>
      </c>
      <c r="M804" s="31" t="e">
        <f>IF(#REF!="Enclosed",IF(LEN(#REF!)&gt;7,"Please check the Primer Barcode as it is longer than 6 digits and may not be valid. ",""),"")</f>
        <v>#REF!</v>
      </c>
      <c r="N804" s="31" t="e">
        <f>IF(ISBLANK(#REF!),"",IF(#REF!="","Please enter a Template Type. ",""))</f>
        <v>#REF!</v>
      </c>
      <c r="O804" s="31" t="e">
        <f>IF(ISBLANK(#REF!),"",IF(#REF!="","Please enter Primer Type. ",""))</f>
        <v>#REF!</v>
      </c>
      <c r="P804" s="31" t="e">
        <f>IF(ISBLANK(#REF!),"",IF(#REF!="","Please enter Product Type. ",""))</f>
        <v>#REF!</v>
      </c>
      <c r="Q804" s="26" t="e">
        <f>IF(#REF!="","",IF(#REF!="","Please enter a sample name for each reaction. ",""))</f>
        <v>#REF!</v>
      </c>
      <c r="AA804" s="31" t="e">
        <f>IF(VLOOKUP(#REF!,DropData!$C$2:$D$57,2,0)="Yes","Yes","")</f>
        <v>#REF!</v>
      </c>
    </row>
    <row r="805" spans="9:27" x14ac:dyDescent="0.2">
      <c r="I805" s="31" t="e">
        <f t="shared" si="24"/>
        <v>#REF!</v>
      </c>
      <c r="J805" s="31" t="e">
        <f>IF(#REF!="Needs Synthesis",IF(#REF!="","Please enter a sequence for a primer that needs synthesis. ",""),"")</f>
        <v>#REF!</v>
      </c>
      <c r="K805" s="31" t="e">
        <f>IF(ISTEXT(AA805),"",IF(LEFT(#REF!,4)="Free","Please select a primer from the Standard Primer List. ",""))</f>
        <v>#REF!</v>
      </c>
      <c r="L805" s="31" t="e">
        <f>IF(#REF!="","",IF(#REF!="",IF(#REF!="Premixed","","Please enter a Primer Name. "),""))</f>
        <v>#REF!</v>
      </c>
      <c r="M805" s="31" t="e">
        <f>IF(#REF!="Enclosed",IF(LEN(#REF!)&gt;7,"Please check the Primer Barcode as it is longer than 6 digits and may not be valid. ",""),"")</f>
        <v>#REF!</v>
      </c>
      <c r="N805" s="31" t="e">
        <f>IF(ISBLANK(#REF!),"",IF(#REF!="","Please enter a Template Type. ",""))</f>
        <v>#REF!</v>
      </c>
      <c r="O805" s="31" t="e">
        <f>IF(ISBLANK(#REF!),"",IF(#REF!="","Please enter Primer Type. ",""))</f>
        <v>#REF!</v>
      </c>
      <c r="P805" s="31" t="e">
        <f>IF(ISBLANK(#REF!),"",IF(#REF!="","Please enter Product Type. ",""))</f>
        <v>#REF!</v>
      </c>
      <c r="Q805" s="26" t="e">
        <f>IF(#REF!="","",IF(#REF!="","Please enter a sample name for each reaction. ",""))</f>
        <v>#REF!</v>
      </c>
      <c r="AA805" s="31" t="e">
        <f>IF(VLOOKUP(#REF!,DropData!$C$2:$D$57,2,0)="Yes","Yes","")</f>
        <v>#REF!</v>
      </c>
    </row>
    <row r="806" spans="9:27" x14ac:dyDescent="0.2">
      <c r="I806" s="31" t="e">
        <f t="shared" si="24"/>
        <v>#REF!</v>
      </c>
      <c r="J806" s="31" t="e">
        <f>IF(#REF!="Needs Synthesis",IF(#REF!="","Please enter a sequence for a primer that needs synthesis. ",""),"")</f>
        <v>#REF!</v>
      </c>
      <c r="K806" s="31" t="e">
        <f>IF(ISTEXT(AA806),"",IF(LEFT(#REF!,4)="Free","Please select a primer from the Standard Primer List. ",""))</f>
        <v>#REF!</v>
      </c>
      <c r="L806" s="31" t="e">
        <f>IF(#REF!="","",IF(#REF!="",IF(#REF!="Premixed","","Please enter a Primer Name. "),""))</f>
        <v>#REF!</v>
      </c>
      <c r="M806" s="31" t="e">
        <f>IF(#REF!="Enclosed",IF(LEN(#REF!)&gt;7,"Please check the Primer Barcode as it is longer than 6 digits and may not be valid. ",""),"")</f>
        <v>#REF!</v>
      </c>
      <c r="N806" s="31" t="e">
        <f>IF(ISBLANK(#REF!),"",IF(#REF!="","Please enter a Template Type. ",""))</f>
        <v>#REF!</v>
      </c>
      <c r="O806" s="31" t="e">
        <f>IF(ISBLANK(#REF!),"",IF(#REF!="","Please enter Primer Type. ",""))</f>
        <v>#REF!</v>
      </c>
      <c r="P806" s="31" t="e">
        <f>IF(ISBLANK(#REF!),"",IF(#REF!="","Please enter Product Type. ",""))</f>
        <v>#REF!</v>
      </c>
      <c r="Q806" s="26" t="e">
        <f>IF(#REF!="","",IF(#REF!="","Please enter a sample name for each reaction. ",""))</f>
        <v>#REF!</v>
      </c>
      <c r="AA806" s="31" t="e">
        <f>IF(VLOOKUP(#REF!,DropData!$C$2:$D$57,2,0)="Yes","Yes","")</f>
        <v>#REF!</v>
      </c>
    </row>
    <row r="807" spans="9:27" x14ac:dyDescent="0.2">
      <c r="I807" s="31" t="e">
        <f t="shared" si="24"/>
        <v>#REF!</v>
      </c>
      <c r="J807" s="31" t="e">
        <f>IF(#REF!="Needs Synthesis",IF(#REF!="","Please enter a sequence for a primer that needs synthesis. ",""),"")</f>
        <v>#REF!</v>
      </c>
      <c r="K807" s="31" t="e">
        <f>IF(ISTEXT(AA807),"",IF(LEFT(#REF!,4)="Free","Please select a primer from the Standard Primer List. ",""))</f>
        <v>#REF!</v>
      </c>
      <c r="L807" s="31" t="e">
        <f>IF(#REF!="","",IF(#REF!="",IF(#REF!="Premixed","","Please enter a Primer Name. "),""))</f>
        <v>#REF!</v>
      </c>
      <c r="M807" s="31" t="e">
        <f>IF(#REF!="Enclosed",IF(LEN(#REF!)&gt;7,"Please check the Primer Barcode as it is longer than 6 digits and may not be valid. ",""),"")</f>
        <v>#REF!</v>
      </c>
      <c r="N807" s="31" t="e">
        <f>IF(ISBLANK(#REF!),"",IF(#REF!="","Please enter a Template Type. ",""))</f>
        <v>#REF!</v>
      </c>
      <c r="O807" s="31" t="e">
        <f>IF(ISBLANK(#REF!),"",IF(#REF!="","Please enter Primer Type. ",""))</f>
        <v>#REF!</v>
      </c>
      <c r="P807" s="31" t="e">
        <f>IF(ISBLANK(#REF!),"",IF(#REF!="","Please enter Product Type. ",""))</f>
        <v>#REF!</v>
      </c>
      <c r="Q807" s="26" t="e">
        <f>IF(#REF!="","",IF(#REF!="","Please enter a sample name for each reaction. ",""))</f>
        <v>#REF!</v>
      </c>
      <c r="AA807" s="31" t="e">
        <f>IF(VLOOKUP(#REF!,DropData!$C$2:$D$57,2,0)="Yes","Yes","")</f>
        <v>#REF!</v>
      </c>
    </row>
    <row r="808" spans="9:27" x14ac:dyDescent="0.2">
      <c r="I808" s="31" t="e">
        <f t="shared" si="24"/>
        <v>#REF!</v>
      </c>
      <c r="J808" s="31" t="e">
        <f>IF(#REF!="Needs Synthesis",IF(#REF!="","Please enter a sequence for a primer that needs synthesis. ",""),"")</f>
        <v>#REF!</v>
      </c>
      <c r="K808" s="31" t="e">
        <f>IF(ISTEXT(AA808),"",IF(LEFT(#REF!,4)="Free","Please select a primer from the Standard Primer List. ",""))</f>
        <v>#REF!</v>
      </c>
      <c r="L808" s="31" t="e">
        <f>IF(#REF!="","",IF(#REF!="",IF(#REF!="Premixed","","Please enter a Primer Name. "),""))</f>
        <v>#REF!</v>
      </c>
      <c r="M808" s="31" t="e">
        <f>IF(#REF!="Enclosed",IF(LEN(#REF!)&gt;7,"Please check the Primer Barcode as it is longer than 6 digits and may not be valid. ",""),"")</f>
        <v>#REF!</v>
      </c>
      <c r="N808" s="31" t="e">
        <f>IF(ISBLANK(#REF!),"",IF(#REF!="","Please enter a Template Type. ",""))</f>
        <v>#REF!</v>
      </c>
      <c r="O808" s="31" t="e">
        <f>IF(ISBLANK(#REF!),"",IF(#REF!="","Please enter Primer Type. ",""))</f>
        <v>#REF!</v>
      </c>
      <c r="P808" s="31" t="e">
        <f>IF(ISBLANK(#REF!),"",IF(#REF!="","Please enter Product Type. ",""))</f>
        <v>#REF!</v>
      </c>
      <c r="Q808" s="26" t="e">
        <f>IF(#REF!="","",IF(#REF!="","Please enter a sample name for each reaction. ",""))</f>
        <v>#REF!</v>
      </c>
      <c r="AA808" s="31" t="e">
        <f>IF(VLOOKUP(#REF!,DropData!$C$2:$D$57,2,0)="Yes","Yes","")</f>
        <v>#REF!</v>
      </c>
    </row>
    <row r="809" spans="9:27" x14ac:dyDescent="0.2">
      <c r="I809" s="31" t="e">
        <f t="shared" si="24"/>
        <v>#REF!</v>
      </c>
      <c r="J809" s="31" t="e">
        <f>IF(#REF!="Needs Synthesis",IF(#REF!="","Please enter a sequence for a primer that needs synthesis. ",""),"")</f>
        <v>#REF!</v>
      </c>
      <c r="K809" s="31" t="e">
        <f>IF(ISTEXT(AA809),"",IF(LEFT(#REF!,4)="Free","Please select a primer from the Standard Primer List. ",""))</f>
        <v>#REF!</v>
      </c>
      <c r="L809" s="31" t="e">
        <f>IF(#REF!="","",IF(#REF!="",IF(#REF!="Premixed","","Please enter a Primer Name. "),""))</f>
        <v>#REF!</v>
      </c>
      <c r="M809" s="31" t="e">
        <f>IF(#REF!="Enclosed",IF(LEN(#REF!)&gt;7,"Please check the Primer Barcode as it is longer than 6 digits and may not be valid. ",""),"")</f>
        <v>#REF!</v>
      </c>
      <c r="N809" s="31" t="e">
        <f>IF(ISBLANK(#REF!),"",IF(#REF!="","Please enter a Template Type. ",""))</f>
        <v>#REF!</v>
      </c>
      <c r="O809" s="31" t="e">
        <f>IF(ISBLANK(#REF!),"",IF(#REF!="","Please enter Primer Type. ",""))</f>
        <v>#REF!</v>
      </c>
      <c r="P809" s="31" t="e">
        <f>IF(ISBLANK(#REF!),"",IF(#REF!="","Please enter Product Type. ",""))</f>
        <v>#REF!</v>
      </c>
      <c r="Q809" s="26" t="e">
        <f>IF(#REF!="","",IF(#REF!="","Please enter a sample name for each reaction. ",""))</f>
        <v>#REF!</v>
      </c>
      <c r="AA809" s="31" t="e">
        <f>IF(VLOOKUP(#REF!,DropData!$C$2:$D$57,2,0)="Yes","Yes","")</f>
        <v>#REF!</v>
      </c>
    </row>
    <row r="810" spans="9:27" x14ac:dyDescent="0.2">
      <c r="I810" s="31" t="e">
        <f t="shared" ref="I810:I841" si="25">CONCATENATE(J810,K810,L810,M810,N810,O810,P810,Q810,R810,S810,T810,U810)</f>
        <v>#REF!</v>
      </c>
      <c r="J810" s="31" t="e">
        <f>IF(#REF!="Needs Synthesis",IF(#REF!="","Please enter a sequence for a primer that needs synthesis. ",""),"")</f>
        <v>#REF!</v>
      </c>
      <c r="K810" s="31" t="e">
        <f>IF(ISTEXT(AA810),"",IF(LEFT(#REF!,4)="Free","Please select a primer from the Standard Primer List. ",""))</f>
        <v>#REF!</v>
      </c>
      <c r="L810" s="31" t="e">
        <f>IF(#REF!="","",IF(#REF!="",IF(#REF!="Premixed","","Please enter a Primer Name. "),""))</f>
        <v>#REF!</v>
      </c>
      <c r="M810" s="31" t="e">
        <f>IF(#REF!="Enclosed",IF(LEN(#REF!)&gt;7,"Please check the Primer Barcode as it is longer than 6 digits and may not be valid. ",""),"")</f>
        <v>#REF!</v>
      </c>
      <c r="N810" s="31" t="e">
        <f>IF(ISBLANK(#REF!),"",IF(#REF!="","Please enter a Template Type. ",""))</f>
        <v>#REF!</v>
      </c>
      <c r="O810" s="31" t="e">
        <f>IF(ISBLANK(#REF!),"",IF(#REF!="","Please enter Primer Type. ",""))</f>
        <v>#REF!</v>
      </c>
      <c r="P810" s="31" t="e">
        <f>IF(ISBLANK(#REF!),"",IF(#REF!="","Please enter Product Type. ",""))</f>
        <v>#REF!</v>
      </c>
      <c r="Q810" s="26" t="e">
        <f>IF(#REF!="","",IF(#REF!="","Please enter a sample name for each reaction. ",""))</f>
        <v>#REF!</v>
      </c>
      <c r="AA810" s="31" t="e">
        <f>IF(VLOOKUP(#REF!,DropData!$C$2:$D$57,2,0)="Yes","Yes","")</f>
        <v>#REF!</v>
      </c>
    </row>
    <row r="811" spans="9:27" x14ac:dyDescent="0.2">
      <c r="I811" s="31" t="e">
        <f t="shared" si="25"/>
        <v>#REF!</v>
      </c>
      <c r="J811" s="31" t="e">
        <f>IF(#REF!="Needs Synthesis",IF(#REF!="","Please enter a sequence for a primer that needs synthesis. ",""),"")</f>
        <v>#REF!</v>
      </c>
      <c r="K811" s="31" t="e">
        <f>IF(ISTEXT(AA811),"",IF(LEFT(#REF!,4)="Free","Please select a primer from the Standard Primer List. ",""))</f>
        <v>#REF!</v>
      </c>
      <c r="L811" s="31" t="e">
        <f>IF(#REF!="","",IF(#REF!="",IF(#REF!="Premixed","","Please enter a Primer Name. "),""))</f>
        <v>#REF!</v>
      </c>
      <c r="M811" s="31" t="e">
        <f>IF(#REF!="Enclosed",IF(LEN(#REF!)&gt;7,"Please check the Primer Barcode as it is longer than 6 digits and may not be valid. ",""),"")</f>
        <v>#REF!</v>
      </c>
      <c r="N811" s="31" t="e">
        <f>IF(ISBLANK(#REF!),"",IF(#REF!="","Please enter a Template Type. ",""))</f>
        <v>#REF!</v>
      </c>
      <c r="O811" s="31" t="e">
        <f>IF(ISBLANK(#REF!),"",IF(#REF!="","Please enter Primer Type. ",""))</f>
        <v>#REF!</v>
      </c>
      <c r="P811" s="31" t="e">
        <f>IF(ISBLANK(#REF!),"",IF(#REF!="","Please enter Product Type. ",""))</f>
        <v>#REF!</v>
      </c>
      <c r="Q811" s="26" t="e">
        <f>IF(#REF!="","",IF(#REF!="","Please enter a sample name for each reaction. ",""))</f>
        <v>#REF!</v>
      </c>
      <c r="AA811" s="31" t="e">
        <f>IF(VLOOKUP(#REF!,DropData!$C$2:$D$57,2,0)="Yes","Yes","")</f>
        <v>#REF!</v>
      </c>
    </row>
    <row r="812" spans="9:27" x14ac:dyDescent="0.2">
      <c r="I812" s="31" t="e">
        <f t="shared" si="25"/>
        <v>#REF!</v>
      </c>
      <c r="J812" s="31" t="e">
        <f>IF(#REF!="Needs Synthesis",IF(#REF!="","Please enter a sequence for a primer that needs synthesis. ",""),"")</f>
        <v>#REF!</v>
      </c>
      <c r="K812" s="31" t="e">
        <f>IF(ISTEXT(AA812),"",IF(LEFT(#REF!,4)="Free","Please select a primer from the Standard Primer List. ",""))</f>
        <v>#REF!</v>
      </c>
      <c r="L812" s="31" t="e">
        <f>IF(#REF!="","",IF(#REF!="",IF(#REF!="Premixed","","Please enter a Primer Name. "),""))</f>
        <v>#REF!</v>
      </c>
      <c r="M812" s="31" t="e">
        <f>IF(#REF!="Enclosed",IF(LEN(#REF!)&gt;7,"Please check the Primer Barcode as it is longer than 6 digits and may not be valid. ",""),"")</f>
        <v>#REF!</v>
      </c>
      <c r="N812" s="31" t="e">
        <f>IF(ISBLANK(#REF!),"",IF(#REF!="","Please enter a Template Type. ",""))</f>
        <v>#REF!</v>
      </c>
      <c r="O812" s="31" t="e">
        <f>IF(ISBLANK(#REF!),"",IF(#REF!="","Please enter Primer Type. ",""))</f>
        <v>#REF!</v>
      </c>
      <c r="P812" s="31" t="e">
        <f>IF(ISBLANK(#REF!),"",IF(#REF!="","Please enter Product Type. ",""))</f>
        <v>#REF!</v>
      </c>
      <c r="Q812" s="26" t="e">
        <f>IF(#REF!="","",IF(#REF!="","Please enter a sample name for each reaction. ",""))</f>
        <v>#REF!</v>
      </c>
      <c r="AA812" s="31" t="e">
        <f>IF(VLOOKUP(#REF!,DropData!$C$2:$D$57,2,0)="Yes","Yes","")</f>
        <v>#REF!</v>
      </c>
    </row>
    <row r="813" spans="9:27" x14ac:dyDescent="0.2">
      <c r="I813" s="31" t="e">
        <f t="shared" si="25"/>
        <v>#REF!</v>
      </c>
      <c r="J813" s="31" t="e">
        <f>IF(#REF!="Needs Synthesis",IF(#REF!="","Please enter a sequence for a primer that needs synthesis. ",""),"")</f>
        <v>#REF!</v>
      </c>
      <c r="K813" s="31" t="e">
        <f>IF(ISTEXT(AA813),"",IF(LEFT(#REF!,4)="Free","Please select a primer from the Standard Primer List. ",""))</f>
        <v>#REF!</v>
      </c>
      <c r="L813" s="31" t="e">
        <f>IF(#REF!="","",IF(#REF!="",IF(#REF!="Premixed","","Please enter a Primer Name. "),""))</f>
        <v>#REF!</v>
      </c>
      <c r="M813" s="31" t="e">
        <f>IF(#REF!="Enclosed",IF(LEN(#REF!)&gt;7,"Please check the Primer Barcode as it is longer than 6 digits and may not be valid. ",""),"")</f>
        <v>#REF!</v>
      </c>
      <c r="N813" s="31" t="e">
        <f>IF(ISBLANK(#REF!),"",IF(#REF!="","Please enter a Template Type. ",""))</f>
        <v>#REF!</v>
      </c>
      <c r="O813" s="31" t="e">
        <f>IF(ISBLANK(#REF!),"",IF(#REF!="","Please enter Primer Type. ",""))</f>
        <v>#REF!</v>
      </c>
      <c r="P813" s="31" t="e">
        <f>IF(ISBLANK(#REF!),"",IF(#REF!="","Please enter Product Type. ",""))</f>
        <v>#REF!</v>
      </c>
      <c r="Q813" s="26" t="e">
        <f>IF(#REF!="","",IF(#REF!="","Please enter a sample name for each reaction. ",""))</f>
        <v>#REF!</v>
      </c>
      <c r="AA813" s="31" t="e">
        <f>IF(VLOOKUP(#REF!,DropData!$C$2:$D$57,2,0)="Yes","Yes","")</f>
        <v>#REF!</v>
      </c>
    </row>
    <row r="814" spans="9:27" x14ac:dyDescent="0.2">
      <c r="I814" s="31" t="e">
        <f t="shared" si="25"/>
        <v>#REF!</v>
      </c>
      <c r="J814" s="31" t="e">
        <f>IF(#REF!="Needs Synthesis",IF(#REF!="","Please enter a sequence for a primer that needs synthesis. ",""),"")</f>
        <v>#REF!</v>
      </c>
      <c r="K814" s="31" t="e">
        <f>IF(ISTEXT(AA814),"",IF(LEFT(#REF!,4)="Free","Please select a primer from the Standard Primer List. ",""))</f>
        <v>#REF!</v>
      </c>
      <c r="L814" s="31" t="e">
        <f>IF(#REF!="","",IF(#REF!="",IF(#REF!="Premixed","","Please enter a Primer Name. "),""))</f>
        <v>#REF!</v>
      </c>
      <c r="M814" s="31" t="e">
        <f>IF(#REF!="Enclosed",IF(LEN(#REF!)&gt;7,"Please check the Primer Barcode as it is longer than 6 digits and may not be valid. ",""),"")</f>
        <v>#REF!</v>
      </c>
      <c r="N814" s="31" t="e">
        <f>IF(ISBLANK(#REF!),"",IF(#REF!="","Please enter a Template Type. ",""))</f>
        <v>#REF!</v>
      </c>
      <c r="O814" s="31" t="e">
        <f>IF(ISBLANK(#REF!),"",IF(#REF!="","Please enter Primer Type. ",""))</f>
        <v>#REF!</v>
      </c>
      <c r="P814" s="31" t="e">
        <f>IF(ISBLANK(#REF!),"",IF(#REF!="","Please enter Product Type. ",""))</f>
        <v>#REF!</v>
      </c>
      <c r="Q814" s="26" t="e">
        <f>IF(#REF!="","",IF(#REF!="","Please enter a sample name for each reaction. ",""))</f>
        <v>#REF!</v>
      </c>
      <c r="AA814" s="31" t="e">
        <f>IF(VLOOKUP(#REF!,DropData!$C$2:$D$57,2,0)="Yes","Yes","")</f>
        <v>#REF!</v>
      </c>
    </row>
    <row r="815" spans="9:27" x14ac:dyDescent="0.2">
      <c r="I815" s="31" t="e">
        <f t="shared" si="25"/>
        <v>#REF!</v>
      </c>
      <c r="J815" s="31" t="e">
        <f>IF(#REF!="Needs Synthesis",IF(#REF!="","Please enter a sequence for a primer that needs synthesis. ",""),"")</f>
        <v>#REF!</v>
      </c>
      <c r="K815" s="31" t="e">
        <f>IF(ISTEXT(AA815),"",IF(LEFT(#REF!,4)="Free","Please select a primer from the Standard Primer List. ",""))</f>
        <v>#REF!</v>
      </c>
      <c r="L815" s="31" t="e">
        <f>IF(#REF!="","",IF(#REF!="",IF(#REF!="Premixed","","Please enter a Primer Name. "),""))</f>
        <v>#REF!</v>
      </c>
      <c r="M815" s="31" t="e">
        <f>IF(#REF!="Enclosed",IF(LEN(#REF!)&gt;7,"Please check the Primer Barcode as it is longer than 6 digits and may not be valid. ",""),"")</f>
        <v>#REF!</v>
      </c>
      <c r="N815" s="31" t="e">
        <f>IF(ISBLANK(#REF!),"",IF(#REF!="","Please enter a Template Type. ",""))</f>
        <v>#REF!</v>
      </c>
      <c r="O815" s="31" t="e">
        <f>IF(ISBLANK(#REF!),"",IF(#REF!="","Please enter Primer Type. ",""))</f>
        <v>#REF!</v>
      </c>
      <c r="P815" s="31" t="e">
        <f>IF(ISBLANK(#REF!),"",IF(#REF!="","Please enter Product Type. ",""))</f>
        <v>#REF!</v>
      </c>
      <c r="Q815" s="26" t="e">
        <f>IF(#REF!="","",IF(#REF!="","Please enter a sample name for each reaction. ",""))</f>
        <v>#REF!</v>
      </c>
      <c r="AA815" s="31" t="e">
        <f>IF(VLOOKUP(#REF!,DropData!$C$2:$D$57,2,0)="Yes","Yes","")</f>
        <v>#REF!</v>
      </c>
    </row>
    <row r="816" spans="9:27" x14ac:dyDescent="0.2">
      <c r="I816" s="31" t="e">
        <f t="shared" si="25"/>
        <v>#REF!</v>
      </c>
      <c r="J816" s="31" t="e">
        <f>IF(#REF!="Needs Synthesis",IF(#REF!="","Please enter a sequence for a primer that needs synthesis. ",""),"")</f>
        <v>#REF!</v>
      </c>
      <c r="K816" s="31" t="e">
        <f>IF(ISTEXT(AA816),"",IF(LEFT(#REF!,4)="Free","Please select a primer from the Standard Primer List. ",""))</f>
        <v>#REF!</v>
      </c>
      <c r="L816" s="31" t="e">
        <f>IF(#REF!="","",IF(#REF!="",IF(#REF!="Premixed","","Please enter a Primer Name. "),""))</f>
        <v>#REF!</v>
      </c>
      <c r="M816" s="31" t="e">
        <f>IF(#REF!="Enclosed",IF(LEN(#REF!)&gt;7,"Please check the Primer Barcode as it is longer than 6 digits and may not be valid. ",""),"")</f>
        <v>#REF!</v>
      </c>
      <c r="N816" s="31" t="e">
        <f>IF(ISBLANK(#REF!),"",IF(#REF!="","Please enter a Template Type. ",""))</f>
        <v>#REF!</v>
      </c>
      <c r="O816" s="31" t="e">
        <f>IF(ISBLANK(#REF!),"",IF(#REF!="","Please enter Primer Type. ",""))</f>
        <v>#REF!</v>
      </c>
      <c r="P816" s="31" t="e">
        <f>IF(ISBLANK(#REF!),"",IF(#REF!="","Please enter Product Type. ",""))</f>
        <v>#REF!</v>
      </c>
      <c r="Q816" s="26" t="e">
        <f>IF(#REF!="","",IF(#REF!="","Please enter a sample name for each reaction. ",""))</f>
        <v>#REF!</v>
      </c>
      <c r="AA816" s="31" t="e">
        <f>IF(VLOOKUP(#REF!,DropData!$C$2:$D$57,2,0)="Yes","Yes","")</f>
        <v>#REF!</v>
      </c>
    </row>
    <row r="817" spans="9:27" x14ac:dyDescent="0.2">
      <c r="I817" s="31" t="e">
        <f t="shared" si="25"/>
        <v>#REF!</v>
      </c>
      <c r="J817" s="31" t="e">
        <f>IF(#REF!="Needs Synthesis",IF(#REF!="","Please enter a sequence for a primer that needs synthesis. ",""),"")</f>
        <v>#REF!</v>
      </c>
      <c r="K817" s="31" t="e">
        <f>IF(ISTEXT(AA817),"",IF(LEFT(#REF!,4)="Free","Please select a primer from the Standard Primer List. ",""))</f>
        <v>#REF!</v>
      </c>
      <c r="L817" s="31" t="e">
        <f>IF(#REF!="","",IF(#REF!="",IF(#REF!="Premixed","","Please enter a Primer Name. "),""))</f>
        <v>#REF!</v>
      </c>
      <c r="M817" s="31" t="e">
        <f>IF(#REF!="Enclosed",IF(LEN(#REF!)&gt;7,"Please check the Primer Barcode as it is longer than 6 digits and may not be valid. ",""),"")</f>
        <v>#REF!</v>
      </c>
      <c r="N817" s="31" t="e">
        <f>IF(ISBLANK(#REF!),"",IF(#REF!="","Please enter a Template Type. ",""))</f>
        <v>#REF!</v>
      </c>
      <c r="O817" s="31" t="e">
        <f>IF(ISBLANK(#REF!),"",IF(#REF!="","Please enter Primer Type. ",""))</f>
        <v>#REF!</v>
      </c>
      <c r="P817" s="31" t="e">
        <f>IF(ISBLANK(#REF!),"",IF(#REF!="","Please enter Product Type. ",""))</f>
        <v>#REF!</v>
      </c>
      <c r="Q817" s="26" t="e">
        <f>IF(#REF!="","",IF(#REF!="","Please enter a sample name for each reaction. ",""))</f>
        <v>#REF!</v>
      </c>
      <c r="AA817" s="31" t="e">
        <f>IF(VLOOKUP(#REF!,DropData!$C$2:$D$57,2,0)="Yes","Yes","")</f>
        <v>#REF!</v>
      </c>
    </row>
    <row r="818" spans="9:27" x14ac:dyDescent="0.2">
      <c r="I818" s="31" t="e">
        <f t="shared" si="25"/>
        <v>#REF!</v>
      </c>
      <c r="J818" s="31" t="e">
        <f>IF(#REF!="Needs Synthesis",IF(#REF!="","Please enter a sequence for a primer that needs synthesis. ",""),"")</f>
        <v>#REF!</v>
      </c>
      <c r="K818" s="31" t="e">
        <f>IF(ISTEXT(AA818),"",IF(LEFT(#REF!,4)="Free","Please select a primer from the Standard Primer List. ",""))</f>
        <v>#REF!</v>
      </c>
      <c r="L818" s="31" t="e">
        <f>IF(#REF!="","",IF(#REF!="",IF(#REF!="Premixed","","Please enter a Primer Name. "),""))</f>
        <v>#REF!</v>
      </c>
      <c r="M818" s="31" t="e">
        <f>IF(#REF!="Enclosed",IF(LEN(#REF!)&gt;7,"Please check the Primer Barcode as it is longer than 6 digits and may not be valid. ",""),"")</f>
        <v>#REF!</v>
      </c>
      <c r="N818" s="31" t="e">
        <f>IF(ISBLANK(#REF!),"",IF(#REF!="","Please enter a Template Type. ",""))</f>
        <v>#REF!</v>
      </c>
      <c r="O818" s="31" t="e">
        <f>IF(ISBLANK(#REF!),"",IF(#REF!="","Please enter Primer Type. ",""))</f>
        <v>#REF!</v>
      </c>
      <c r="P818" s="31" t="e">
        <f>IF(ISBLANK(#REF!),"",IF(#REF!="","Please enter Product Type. ",""))</f>
        <v>#REF!</v>
      </c>
      <c r="Q818" s="26" t="e">
        <f>IF(#REF!="","",IF(#REF!="","Please enter a sample name for each reaction. ",""))</f>
        <v>#REF!</v>
      </c>
      <c r="AA818" s="31" t="e">
        <f>IF(VLOOKUP(#REF!,DropData!$C$2:$D$57,2,0)="Yes","Yes","")</f>
        <v>#REF!</v>
      </c>
    </row>
    <row r="819" spans="9:27" x14ac:dyDescent="0.2">
      <c r="I819" s="31" t="e">
        <f t="shared" si="25"/>
        <v>#REF!</v>
      </c>
      <c r="J819" s="31" t="e">
        <f>IF(#REF!="Needs Synthesis",IF(#REF!="","Please enter a sequence for a primer that needs synthesis. ",""),"")</f>
        <v>#REF!</v>
      </c>
      <c r="K819" s="31" t="e">
        <f>IF(ISTEXT(AA819),"",IF(LEFT(#REF!,4)="Free","Please select a primer from the Standard Primer List. ",""))</f>
        <v>#REF!</v>
      </c>
      <c r="L819" s="31" t="e">
        <f>IF(#REF!="","",IF(#REF!="",IF(#REF!="Premixed","","Please enter a Primer Name. "),""))</f>
        <v>#REF!</v>
      </c>
      <c r="M819" s="31" t="e">
        <f>IF(#REF!="Enclosed",IF(LEN(#REF!)&gt;7,"Please check the Primer Barcode as it is longer than 6 digits and may not be valid. ",""),"")</f>
        <v>#REF!</v>
      </c>
      <c r="N819" s="31" t="e">
        <f>IF(ISBLANK(#REF!),"",IF(#REF!="","Please enter a Template Type. ",""))</f>
        <v>#REF!</v>
      </c>
      <c r="O819" s="31" t="e">
        <f>IF(ISBLANK(#REF!),"",IF(#REF!="","Please enter Primer Type. ",""))</f>
        <v>#REF!</v>
      </c>
      <c r="P819" s="31" t="e">
        <f>IF(ISBLANK(#REF!),"",IF(#REF!="","Please enter Product Type. ",""))</f>
        <v>#REF!</v>
      </c>
      <c r="Q819" s="26" t="e">
        <f>IF(#REF!="","",IF(#REF!="","Please enter a sample name for each reaction. ",""))</f>
        <v>#REF!</v>
      </c>
      <c r="AA819" s="31" t="e">
        <f>IF(VLOOKUP(#REF!,DropData!$C$2:$D$57,2,0)="Yes","Yes","")</f>
        <v>#REF!</v>
      </c>
    </row>
    <row r="820" spans="9:27" x14ac:dyDescent="0.2">
      <c r="I820" s="31" t="e">
        <f t="shared" si="25"/>
        <v>#REF!</v>
      </c>
      <c r="J820" s="31" t="e">
        <f>IF(#REF!="Needs Synthesis",IF(#REF!="","Please enter a sequence for a primer that needs synthesis. ",""),"")</f>
        <v>#REF!</v>
      </c>
      <c r="K820" s="31" t="e">
        <f>IF(ISTEXT(AA820),"",IF(LEFT(#REF!,4)="Free","Please select a primer from the Standard Primer List. ",""))</f>
        <v>#REF!</v>
      </c>
      <c r="L820" s="31" t="e">
        <f>IF(#REF!="","",IF(#REF!="",IF(#REF!="Premixed","","Please enter a Primer Name. "),""))</f>
        <v>#REF!</v>
      </c>
      <c r="M820" s="31" t="e">
        <f>IF(#REF!="Enclosed",IF(LEN(#REF!)&gt;7,"Please check the Primer Barcode as it is longer than 6 digits and may not be valid. ",""),"")</f>
        <v>#REF!</v>
      </c>
      <c r="N820" s="31" t="e">
        <f>IF(ISBLANK(#REF!),"",IF(#REF!="","Please enter a Template Type. ",""))</f>
        <v>#REF!</v>
      </c>
      <c r="O820" s="31" t="e">
        <f>IF(ISBLANK(#REF!),"",IF(#REF!="","Please enter Primer Type. ",""))</f>
        <v>#REF!</v>
      </c>
      <c r="P820" s="31" t="e">
        <f>IF(ISBLANK(#REF!),"",IF(#REF!="","Please enter Product Type. ",""))</f>
        <v>#REF!</v>
      </c>
      <c r="Q820" s="26" t="e">
        <f>IF(#REF!="","",IF(#REF!="","Please enter a sample name for each reaction. ",""))</f>
        <v>#REF!</v>
      </c>
      <c r="AA820" s="31" t="e">
        <f>IF(VLOOKUP(#REF!,DropData!$C$2:$D$57,2,0)="Yes","Yes","")</f>
        <v>#REF!</v>
      </c>
    </row>
    <row r="821" spans="9:27" x14ac:dyDescent="0.2">
      <c r="I821" s="31" t="e">
        <f t="shared" si="25"/>
        <v>#REF!</v>
      </c>
      <c r="J821" s="31" t="e">
        <f>IF(#REF!="Needs Synthesis",IF(#REF!="","Please enter a sequence for a primer that needs synthesis. ",""),"")</f>
        <v>#REF!</v>
      </c>
      <c r="K821" s="31" t="e">
        <f>IF(ISTEXT(AA821),"",IF(LEFT(#REF!,4)="Free","Please select a primer from the Standard Primer List. ",""))</f>
        <v>#REF!</v>
      </c>
      <c r="L821" s="31" t="e">
        <f>IF(#REF!="","",IF(#REF!="",IF(#REF!="Premixed","","Please enter a Primer Name. "),""))</f>
        <v>#REF!</v>
      </c>
      <c r="M821" s="31" t="e">
        <f>IF(#REF!="Enclosed",IF(LEN(#REF!)&gt;7,"Please check the Primer Barcode as it is longer than 6 digits and may not be valid. ",""),"")</f>
        <v>#REF!</v>
      </c>
      <c r="N821" s="31" t="e">
        <f>IF(ISBLANK(#REF!),"",IF(#REF!="","Please enter a Template Type. ",""))</f>
        <v>#REF!</v>
      </c>
      <c r="O821" s="31" t="e">
        <f>IF(ISBLANK(#REF!),"",IF(#REF!="","Please enter Primer Type. ",""))</f>
        <v>#REF!</v>
      </c>
      <c r="P821" s="31" t="e">
        <f>IF(ISBLANK(#REF!),"",IF(#REF!="","Please enter Product Type. ",""))</f>
        <v>#REF!</v>
      </c>
      <c r="Q821" s="26" t="e">
        <f>IF(#REF!="","",IF(#REF!="","Please enter a sample name for each reaction. ",""))</f>
        <v>#REF!</v>
      </c>
      <c r="AA821" s="31" t="e">
        <f>IF(VLOOKUP(#REF!,DropData!$C$2:$D$57,2,0)="Yes","Yes","")</f>
        <v>#REF!</v>
      </c>
    </row>
    <row r="822" spans="9:27" x14ac:dyDescent="0.2">
      <c r="I822" s="31" t="e">
        <f t="shared" si="25"/>
        <v>#REF!</v>
      </c>
      <c r="J822" s="31" t="e">
        <f>IF(#REF!="Needs Synthesis",IF(#REF!="","Please enter a sequence for a primer that needs synthesis. ",""),"")</f>
        <v>#REF!</v>
      </c>
      <c r="K822" s="31" t="e">
        <f>IF(ISTEXT(AA822),"",IF(LEFT(#REF!,4)="Free","Please select a primer from the Standard Primer List. ",""))</f>
        <v>#REF!</v>
      </c>
      <c r="L822" s="31" t="e">
        <f>IF(#REF!="","",IF(#REF!="",IF(#REF!="Premixed","","Please enter a Primer Name. "),""))</f>
        <v>#REF!</v>
      </c>
      <c r="M822" s="31" t="e">
        <f>IF(#REF!="Enclosed",IF(LEN(#REF!)&gt;7,"Please check the Primer Barcode as it is longer than 6 digits and may not be valid. ",""),"")</f>
        <v>#REF!</v>
      </c>
      <c r="N822" s="31" t="e">
        <f>IF(ISBLANK(#REF!),"",IF(#REF!="","Please enter a Template Type. ",""))</f>
        <v>#REF!</v>
      </c>
      <c r="O822" s="31" t="e">
        <f>IF(ISBLANK(#REF!),"",IF(#REF!="","Please enter Primer Type. ",""))</f>
        <v>#REF!</v>
      </c>
      <c r="P822" s="31" t="e">
        <f>IF(ISBLANK(#REF!),"",IF(#REF!="","Please enter Product Type. ",""))</f>
        <v>#REF!</v>
      </c>
      <c r="Q822" s="26" t="e">
        <f>IF(#REF!="","",IF(#REF!="","Please enter a sample name for each reaction. ",""))</f>
        <v>#REF!</v>
      </c>
      <c r="AA822" s="31" t="e">
        <f>IF(VLOOKUP(#REF!,DropData!$C$2:$D$57,2,0)="Yes","Yes","")</f>
        <v>#REF!</v>
      </c>
    </row>
    <row r="823" spans="9:27" x14ac:dyDescent="0.2">
      <c r="I823" s="31" t="e">
        <f t="shared" si="25"/>
        <v>#REF!</v>
      </c>
      <c r="J823" s="31" t="e">
        <f>IF(#REF!="Needs Synthesis",IF(#REF!="","Please enter a sequence for a primer that needs synthesis. ",""),"")</f>
        <v>#REF!</v>
      </c>
      <c r="K823" s="31" t="e">
        <f>IF(ISTEXT(AA823),"",IF(LEFT(#REF!,4)="Free","Please select a primer from the Standard Primer List. ",""))</f>
        <v>#REF!</v>
      </c>
      <c r="L823" s="31" t="e">
        <f>IF(#REF!="","",IF(#REF!="",IF(#REF!="Premixed","","Please enter a Primer Name. "),""))</f>
        <v>#REF!</v>
      </c>
      <c r="M823" s="31" t="e">
        <f>IF(#REF!="Enclosed",IF(LEN(#REF!)&gt;7,"Please check the Primer Barcode as it is longer than 6 digits and may not be valid. ",""),"")</f>
        <v>#REF!</v>
      </c>
      <c r="N823" s="31" t="e">
        <f>IF(ISBLANK(#REF!),"",IF(#REF!="","Please enter a Template Type. ",""))</f>
        <v>#REF!</v>
      </c>
      <c r="O823" s="31" t="e">
        <f>IF(ISBLANK(#REF!),"",IF(#REF!="","Please enter Primer Type. ",""))</f>
        <v>#REF!</v>
      </c>
      <c r="P823" s="31" t="e">
        <f>IF(ISBLANK(#REF!),"",IF(#REF!="","Please enter Product Type. ",""))</f>
        <v>#REF!</v>
      </c>
      <c r="Q823" s="26" t="e">
        <f>IF(#REF!="","",IF(#REF!="","Please enter a sample name for each reaction. ",""))</f>
        <v>#REF!</v>
      </c>
      <c r="AA823" s="31" t="e">
        <f>IF(VLOOKUP(#REF!,DropData!$C$2:$D$57,2,0)="Yes","Yes","")</f>
        <v>#REF!</v>
      </c>
    </row>
    <row r="824" spans="9:27" x14ac:dyDescent="0.2">
      <c r="I824" s="31" t="e">
        <f t="shared" si="25"/>
        <v>#REF!</v>
      </c>
      <c r="J824" s="31" t="e">
        <f>IF(#REF!="Needs Synthesis",IF(#REF!="","Please enter a sequence for a primer that needs synthesis. ",""),"")</f>
        <v>#REF!</v>
      </c>
      <c r="K824" s="31" t="e">
        <f>IF(ISTEXT(AA824),"",IF(LEFT(#REF!,4)="Free","Please select a primer from the Standard Primer List. ",""))</f>
        <v>#REF!</v>
      </c>
      <c r="L824" s="31" t="e">
        <f>IF(#REF!="","",IF(#REF!="",IF(#REF!="Premixed","","Please enter a Primer Name. "),""))</f>
        <v>#REF!</v>
      </c>
      <c r="M824" s="31" t="e">
        <f>IF(#REF!="Enclosed",IF(LEN(#REF!)&gt;7,"Please check the Primer Barcode as it is longer than 6 digits and may not be valid. ",""),"")</f>
        <v>#REF!</v>
      </c>
      <c r="N824" s="31" t="e">
        <f>IF(ISBLANK(#REF!),"",IF(#REF!="","Please enter a Template Type. ",""))</f>
        <v>#REF!</v>
      </c>
      <c r="O824" s="31" t="e">
        <f>IF(ISBLANK(#REF!),"",IF(#REF!="","Please enter Primer Type. ",""))</f>
        <v>#REF!</v>
      </c>
      <c r="P824" s="31" t="e">
        <f>IF(ISBLANK(#REF!),"",IF(#REF!="","Please enter Product Type. ",""))</f>
        <v>#REF!</v>
      </c>
      <c r="Q824" s="26" t="e">
        <f>IF(#REF!="","",IF(#REF!="","Please enter a sample name for each reaction. ",""))</f>
        <v>#REF!</v>
      </c>
      <c r="AA824" s="31" t="e">
        <f>IF(VLOOKUP(#REF!,DropData!$C$2:$D$57,2,0)="Yes","Yes","")</f>
        <v>#REF!</v>
      </c>
    </row>
    <row r="825" spans="9:27" x14ac:dyDescent="0.2">
      <c r="I825" s="31" t="e">
        <f t="shared" si="25"/>
        <v>#REF!</v>
      </c>
      <c r="J825" s="31" t="e">
        <f>IF(#REF!="Needs Synthesis",IF(#REF!="","Please enter a sequence for a primer that needs synthesis. ",""),"")</f>
        <v>#REF!</v>
      </c>
      <c r="K825" s="31" t="e">
        <f>IF(ISTEXT(AA825),"",IF(LEFT(#REF!,4)="Free","Please select a primer from the Standard Primer List. ",""))</f>
        <v>#REF!</v>
      </c>
      <c r="L825" s="31" t="e">
        <f>IF(#REF!="","",IF(#REF!="",IF(#REF!="Premixed","","Please enter a Primer Name. "),""))</f>
        <v>#REF!</v>
      </c>
      <c r="M825" s="31" t="e">
        <f>IF(#REF!="Enclosed",IF(LEN(#REF!)&gt;7,"Please check the Primer Barcode as it is longer than 6 digits and may not be valid. ",""),"")</f>
        <v>#REF!</v>
      </c>
      <c r="N825" s="31" t="e">
        <f>IF(ISBLANK(#REF!),"",IF(#REF!="","Please enter a Template Type. ",""))</f>
        <v>#REF!</v>
      </c>
      <c r="O825" s="31" t="e">
        <f>IF(ISBLANK(#REF!),"",IF(#REF!="","Please enter Primer Type. ",""))</f>
        <v>#REF!</v>
      </c>
      <c r="P825" s="31" t="e">
        <f>IF(ISBLANK(#REF!),"",IF(#REF!="","Please enter Product Type. ",""))</f>
        <v>#REF!</v>
      </c>
      <c r="Q825" s="26" t="e">
        <f>IF(#REF!="","",IF(#REF!="","Please enter a sample name for each reaction. ",""))</f>
        <v>#REF!</v>
      </c>
      <c r="AA825" s="31" t="e">
        <f>IF(VLOOKUP(#REF!,DropData!$C$2:$D$57,2,0)="Yes","Yes","")</f>
        <v>#REF!</v>
      </c>
    </row>
    <row r="826" spans="9:27" x14ac:dyDescent="0.2">
      <c r="I826" s="31" t="e">
        <f t="shared" si="25"/>
        <v>#REF!</v>
      </c>
      <c r="J826" s="31" t="e">
        <f>IF(#REF!="Needs Synthesis",IF(#REF!="","Please enter a sequence for a primer that needs synthesis. ",""),"")</f>
        <v>#REF!</v>
      </c>
      <c r="K826" s="31" t="e">
        <f>IF(ISTEXT(AA826),"",IF(LEFT(#REF!,4)="Free","Please select a primer from the Standard Primer List. ",""))</f>
        <v>#REF!</v>
      </c>
      <c r="L826" s="31" t="e">
        <f>IF(#REF!="","",IF(#REF!="",IF(#REF!="Premixed","","Please enter a Primer Name. "),""))</f>
        <v>#REF!</v>
      </c>
      <c r="M826" s="31" t="e">
        <f>IF(#REF!="Enclosed",IF(LEN(#REF!)&gt;7,"Please check the Primer Barcode as it is longer than 6 digits and may not be valid. ",""),"")</f>
        <v>#REF!</v>
      </c>
      <c r="N826" s="31" t="e">
        <f>IF(ISBLANK(#REF!),"",IF(#REF!="","Please enter a Template Type. ",""))</f>
        <v>#REF!</v>
      </c>
      <c r="O826" s="31" t="e">
        <f>IF(ISBLANK(#REF!),"",IF(#REF!="","Please enter Primer Type. ",""))</f>
        <v>#REF!</v>
      </c>
      <c r="P826" s="31" t="e">
        <f>IF(ISBLANK(#REF!),"",IF(#REF!="","Please enter Product Type. ",""))</f>
        <v>#REF!</v>
      </c>
      <c r="Q826" s="26" t="e">
        <f>IF(#REF!="","",IF(#REF!="","Please enter a sample name for each reaction. ",""))</f>
        <v>#REF!</v>
      </c>
      <c r="AA826" s="31" t="e">
        <f>IF(VLOOKUP(#REF!,DropData!$C$2:$D$57,2,0)="Yes","Yes","")</f>
        <v>#REF!</v>
      </c>
    </row>
    <row r="827" spans="9:27" x14ac:dyDescent="0.2">
      <c r="I827" s="31" t="e">
        <f t="shared" si="25"/>
        <v>#REF!</v>
      </c>
      <c r="J827" s="31" t="e">
        <f>IF(#REF!="Needs Synthesis",IF(#REF!="","Please enter a sequence for a primer that needs synthesis. ",""),"")</f>
        <v>#REF!</v>
      </c>
      <c r="K827" s="31" t="e">
        <f>IF(ISTEXT(AA827),"",IF(LEFT(#REF!,4)="Free","Please select a primer from the Standard Primer List. ",""))</f>
        <v>#REF!</v>
      </c>
      <c r="L827" s="31" t="e">
        <f>IF(#REF!="","",IF(#REF!="",IF(#REF!="Premixed","","Please enter a Primer Name. "),""))</f>
        <v>#REF!</v>
      </c>
      <c r="M827" s="31" t="e">
        <f>IF(#REF!="Enclosed",IF(LEN(#REF!)&gt;7,"Please check the Primer Barcode as it is longer than 6 digits and may not be valid. ",""),"")</f>
        <v>#REF!</v>
      </c>
      <c r="N827" s="31" t="e">
        <f>IF(ISBLANK(#REF!),"",IF(#REF!="","Please enter a Template Type. ",""))</f>
        <v>#REF!</v>
      </c>
      <c r="O827" s="31" t="e">
        <f>IF(ISBLANK(#REF!),"",IF(#REF!="","Please enter Primer Type. ",""))</f>
        <v>#REF!</v>
      </c>
      <c r="P827" s="31" t="e">
        <f>IF(ISBLANK(#REF!),"",IF(#REF!="","Please enter Product Type. ",""))</f>
        <v>#REF!</v>
      </c>
      <c r="Q827" s="26" t="e">
        <f>IF(#REF!="","",IF(#REF!="","Please enter a sample name for each reaction. ",""))</f>
        <v>#REF!</v>
      </c>
      <c r="AA827" s="31" t="e">
        <f>IF(VLOOKUP(#REF!,DropData!$C$2:$D$57,2,0)="Yes","Yes","")</f>
        <v>#REF!</v>
      </c>
    </row>
    <row r="828" spans="9:27" x14ac:dyDescent="0.2">
      <c r="I828" s="31" t="e">
        <f t="shared" si="25"/>
        <v>#REF!</v>
      </c>
      <c r="J828" s="31" t="e">
        <f>IF(#REF!="Needs Synthesis",IF(#REF!="","Please enter a sequence for a primer that needs synthesis. ",""),"")</f>
        <v>#REF!</v>
      </c>
      <c r="K828" s="31" t="e">
        <f>IF(ISTEXT(AA828),"",IF(LEFT(#REF!,4)="Free","Please select a primer from the Standard Primer List. ",""))</f>
        <v>#REF!</v>
      </c>
      <c r="L828" s="31" t="e">
        <f>IF(#REF!="","",IF(#REF!="",IF(#REF!="Premixed","","Please enter a Primer Name. "),""))</f>
        <v>#REF!</v>
      </c>
      <c r="M828" s="31" t="e">
        <f>IF(#REF!="Enclosed",IF(LEN(#REF!)&gt;7,"Please check the Primer Barcode as it is longer than 6 digits and may not be valid. ",""),"")</f>
        <v>#REF!</v>
      </c>
      <c r="N828" s="31" t="e">
        <f>IF(ISBLANK(#REF!),"",IF(#REF!="","Please enter a Template Type. ",""))</f>
        <v>#REF!</v>
      </c>
      <c r="O828" s="31" t="e">
        <f>IF(ISBLANK(#REF!),"",IF(#REF!="","Please enter Primer Type. ",""))</f>
        <v>#REF!</v>
      </c>
      <c r="P828" s="31" t="e">
        <f>IF(ISBLANK(#REF!),"",IF(#REF!="","Please enter Product Type. ",""))</f>
        <v>#REF!</v>
      </c>
      <c r="Q828" s="26" t="e">
        <f>IF(#REF!="","",IF(#REF!="","Please enter a sample name for each reaction. ",""))</f>
        <v>#REF!</v>
      </c>
      <c r="AA828" s="31" t="e">
        <f>IF(VLOOKUP(#REF!,DropData!$C$2:$D$57,2,0)="Yes","Yes","")</f>
        <v>#REF!</v>
      </c>
    </row>
    <row r="829" spans="9:27" x14ac:dyDescent="0.2">
      <c r="I829" s="31" t="e">
        <f t="shared" si="25"/>
        <v>#REF!</v>
      </c>
      <c r="J829" s="31" t="e">
        <f>IF(#REF!="Needs Synthesis",IF(#REF!="","Please enter a sequence for a primer that needs synthesis. ",""),"")</f>
        <v>#REF!</v>
      </c>
      <c r="K829" s="31" t="e">
        <f>IF(ISTEXT(AA829),"",IF(LEFT(#REF!,4)="Free","Please select a primer from the Standard Primer List. ",""))</f>
        <v>#REF!</v>
      </c>
      <c r="L829" s="31" t="e">
        <f>IF(#REF!="","",IF(#REF!="",IF(#REF!="Premixed","","Please enter a Primer Name. "),""))</f>
        <v>#REF!</v>
      </c>
      <c r="M829" s="31" t="e">
        <f>IF(#REF!="Enclosed",IF(LEN(#REF!)&gt;7,"Please check the Primer Barcode as it is longer than 6 digits and may not be valid. ",""),"")</f>
        <v>#REF!</v>
      </c>
      <c r="N829" s="31" t="e">
        <f>IF(ISBLANK(#REF!),"",IF(#REF!="","Please enter a Template Type. ",""))</f>
        <v>#REF!</v>
      </c>
      <c r="O829" s="31" t="e">
        <f>IF(ISBLANK(#REF!),"",IF(#REF!="","Please enter Primer Type. ",""))</f>
        <v>#REF!</v>
      </c>
      <c r="P829" s="31" t="e">
        <f>IF(ISBLANK(#REF!),"",IF(#REF!="","Please enter Product Type. ",""))</f>
        <v>#REF!</v>
      </c>
      <c r="Q829" s="26" t="e">
        <f>IF(#REF!="","",IF(#REF!="","Please enter a sample name for each reaction. ",""))</f>
        <v>#REF!</v>
      </c>
      <c r="AA829" s="31" t="e">
        <f>IF(VLOOKUP(#REF!,DropData!$C$2:$D$57,2,0)="Yes","Yes","")</f>
        <v>#REF!</v>
      </c>
    </row>
    <row r="830" spans="9:27" x14ac:dyDescent="0.2">
      <c r="I830" s="31" t="e">
        <f t="shared" si="25"/>
        <v>#REF!</v>
      </c>
      <c r="J830" s="31" t="e">
        <f>IF(#REF!="Needs Synthesis",IF(#REF!="","Please enter a sequence for a primer that needs synthesis. ",""),"")</f>
        <v>#REF!</v>
      </c>
      <c r="K830" s="31" t="e">
        <f>IF(ISTEXT(AA830),"",IF(LEFT(#REF!,4)="Free","Please select a primer from the Standard Primer List. ",""))</f>
        <v>#REF!</v>
      </c>
      <c r="L830" s="31" t="e">
        <f>IF(#REF!="","",IF(#REF!="",IF(#REF!="Premixed","","Please enter a Primer Name. "),""))</f>
        <v>#REF!</v>
      </c>
      <c r="M830" s="31" t="e">
        <f>IF(#REF!="Enclosed",IF(LEN(#REF!)&gt;7,"Please check the Primer Barcode as it is longer than 6 digits and may not be valid. ",""),"")</f>
        <v>#REF!</v>
      </c>
      <c r="N830" s="31" t="e">
        <f>IF(ISBLANK(#REF!),"",IF(#REF!="","Please enter a Template Type. ",""))</f>
        <v>#REF!</v>
      </c>
      <c r="O830" s="31" t="e">
        <f>IF(ISBLANK(#REF!),"",IF(#REF!="","Please enter Primer Type. ",""))</f>
        <v>#REF!</v>
      </c>
      <c r="P830" s="31" t="e">
        <f>IF(ISBLANK(#REF!),"",IF(#REF!="","Please enter Product Type. ",""))</f>
        <v>#REF!</v>
      </c>
      <c r="Q830" s="26" t="e">
        <f>IF(#REF!="","",IF(#REF!="","Please enter a sample name for each reaction. ",""))</f>
        <v>#REF!</v>
      </c>
      <c r="AA830" s="31" t="e">
        <f>IF(VLOOKUP(#REF!,DropData!$C$2:$D$57,2,0)="Yes","Yes","")</f>
        <v>#REF!</v>
      </c>
    </row>
    <row r="831" spans="9:27" x14ac:dyDescent="0.2">
      <c r="I831" s="31" t="e">
        <f t="shared" si="25"/>
        <v>#REF!</v>
      </c>
      <c r="J831" s="31" t="e">
        <f>IF(#REF!="Needs Synthesis",IF(#REF!="","Please enter a sequence for a primer that needs synthesis. ",""),"")</f>
        <v>#REF!</v>
      </c>
      <c r="K831" s="31" t="e">
        <f>IF(ISTEXT(AA831),"",IF(LEFT(#REF!,4)="Free","Please select a primer from the Standard Primer List. ",""))</f>
        <v>#REF!</v>
      </c>
      <c r="L831" s="31" t="e">
        <f>IF(#REF!="","",IF(#REF!="",IF(#REF!="Premixed","","Please enter a Primer Name. "),""))</f>
        <v>#REF!</v>
      </c>
      <c r="M831" s="31" t="e">
        <f>IF(#REF!="Enclosed",IF(LEN(#REF!)&gt;7,"Please check the Primer Barcode as it is longer than 6 digits and may not be valid. ",""),"")</f>
        <v>#REF!</v>
      </c>
      <c r="N831" s="31" t="e">
        <f>IF(ISBLANK(#REF!),"",IF(#REF!="","Please enter a Template Type. ",""))</f>
        <v>#REF!</v>
      </c>
      <c r="O831" s="31" t="e">
        <f>IF(ISBLANK(#REF!),"",IF(#REF!="","Please enter Primer Type. ",""))</f>
        <v>#REF!</v>
      </c>
      <c r="P831" s="31" t="e">
        <f>IF(ISBLANK(#REF!),"",IF(#REF!="","Please enter Product Type. ",""))</f>
        <v>#REF!</v>
      </c>
      <c r="Q831" s="26" t="e">
        <f>IF(#REF!="","",IF(#REF!="","Please enter a sample name for each reaction. ",""))</f>
        <v>#REF!</v>
      </c>
      <c r="AA831" s="31" t="e">
        <f>IF(VLOOKUP(#REF!,DropData!$C$2:$D$57,2,0)="Yes","Yes","")</f>
        <v>#REF!</v>
      </c>
    </row>
    <row r="832" spans="9:27" x14ac:dyDescent="0.2">
      <c r="I832" s="31" t="e">
        <f t="shared" si="25"/>
        <v>#REF!</v>
      </c>
      <c r="J832" s="31" t="e">
        <f>IF(#REF!="Needs Synthesis",IF(#REF!="","Please enter a sequence for a primer that needs synthesis. ",""),"")</f>
        <v>#REF!</v>
      </c>
      <c r="K832" s="31" t="e">
        <f>IF(ISTEXT(AA832),"",IF(LEFT(#REF!,4)="Free","Please select a primer from the Standard Primer List. ",""))</f>
        <v>#REF!</v>
      </c>
      <c r="L832" s="31" t="e">
        <f>IF(#REF!="","",IF(#REF!="",IF(#REF!="Premixed","","Please enter a Primer Name. "),""))</f>
        <v>#REF!</v>
      </c>
      <c r="M832" s="31" t="e">
        <f>IF(#REF!="Enclosed",IF(LEN(#REF!)&gt;7,"Please check the Primer Barcode as it is longer than 6 digits and may not be valid. ",""),"")</f>
        <v>#REF!</v>
      </c>
      <c r="N832" s="31" t="e">
        <f>IF(ISBLANK(#REF!),"",IF(#REF!="","Please enter a Template Type. ",""))</f>
        <v>#REF!</v>
      </c>
      <c r="O832" s="31" t="e">
        <f>IF(ISBLANK(#REF!),"",IF(#REF!="","Please enter Primer Type. ",""))</f>
        <v>#REF!</v>
      </c>
      <c r="P832" s="31" t="e">
        <f>IF(ISBLANK(#REF!),"",IF(#REF!="","Please enter Product Type. ",""))</f>
        <v>#REF!</v>
      </c>
      <c r="Q832" s="26" t="e">
        <f>IF(#REF!="","",IF(#REF!="","Please enter a sample name for each reaction. ",""))</f>
        <v>#REF!</v>
      </c>
      <c r="AA832" s="31" t="e">
        <f>IF(VLOOKUP(#REF!,DropData!$C$2:$D$57,2,0)="Yes","Yes","")</f>
        <v>#REF!</v>
      </c>
    </row>
    <row r="833" spans="9:27" x14ac:dyDescent="0.2">
      <c r="I833" s="31" t="e">
        <f t="shared" si="25"/>
        <v>#REF!</v>
      </c>
      <c r="J833" s="31" t="e">
        <f>IF(#REF!="Needs Synthesis",IF(#REF!="","Please enter a sequence for a primer that needs synthesis. ",""),"")</f>
        <v>#REF!</v>
      </c>
      <c r="K833" s="31" t="e">
        <f>IF(ISTEXT(AA833),"",IF(LEFT(#REF!,4)="Free","Please select a primer from the Standard Primer List. ",""))</f>
        <v>#REF!</v>
      </c>
      <c r="L833" s="31" t="e">
        <f>IF(#REF!="","",IF(#REF!="",IF(#REF!="Premixed","","Please enter a Primer Name. "),""))</f>
        <v>#REF!</v>
      </c>
      <c r="M833" s="31" t="e">
        <f>IF(#REF!="Enclosed",IF(LEN(#REF!)&gt;7,"Please check the Primer Barcode as it is longer than 6 digits and may not be valid. ",""),"")</f>
        <v>#REF!</v>
      </c>
      <c r="N833" s="31" t="e">
        <f>IF(ISBLANK(#REF!),"",IF(#REF!="","Please enter a Template Type. ",""))</f>
        <v>#REF!</v>
      </c>
      <c r="O833" s="31" t="e">
        <f>IF(ISBLANK(#REF!),"",IF(#REF!="","Please enter Primer Type. ",""))</f>
        <v>#REF!</v>
      </c>
      <c r="P833" s="31" t="e">
        <f>IF(ISBLANK(#REF!),"",IF(#REF!="","Please enter Product Type. ",""))</f>
        <v>#REF!</v>
      </c>
      <c r="Q833" s="26" t="e">
        <f>IF(#REF!="","",IF(#REF!="","Please enter a sample name for each reaction. ",""))</f>
        <v>#REF!</v>
      </c>
      <c r="AA833" s="31" t="e">
        <f>IF(VLOOKUP(#REF!,DropData!$C$2:$D$57,2,0)="Yes","Yes","")</f>
        <v>#REF!</v>
      </c>
    </row>
    <row r="834" spans="9:27" x14ac:dyDescent="0.2">
      <c r="I834" s="31" t="e">
        <f t="shared" si="25"/>
        <v>#REF!</v>
      </c>
      <c r="J834" s="31" t="e">
        <f>IF(#REF!="Needs Synthesis",IF(#REF!="","Please enter a sequence for a primer that needs synthesis. ",""),"")</f>
        <v>#REF!</v>
      </c>
      <c r="K834" s="31" t="e">
        <f>IF(ISTEXT(AA834),"",IF(LEFT(#REF!,4)="Free","Please select a primer from the Standard Primer List. ",""))</f>
        <v>#REF!</v>
      </c>
      <c r="L834" s="31" t="e">
        <f>IF(#REF!="","",IF(#REF!="",IF(#REF!="Premixed","","Please enter a Primer Name. "),""))</f>
        <v>#REF!</v>
      </c>
      <c r="M834" s="31" t="e">
        <f>IF(#REF!="Enclosed",IF(LEN(#REF!)&gt;7,"Please check the Primer Barcode as it is longer than 6 digits and may not be valid. ",""),"")</f>
        <v>#REF!</v>
      </c>
      <c r="N834" s="31" t="e">
        <f>IF(ISBLANK(#REF!),"",IF(#REF!="","Please enter a Template Type. ",""))</f>
        <v>#REF!</v>
      </c>
      <c r="O834" s="31" t="e">
        <f>IF(ISBLANK(#REF!),"",IF(#REF!="","Please enter Primer Type. ",""))</f>
        <v>#REF!</v>
      </c>
      <c r="P834" s="31" t="e">
        <f>IF(ISBLANK(#REF!),"",IF(#REF!="","Please enter Product Type. ",""))</f>
        <v>#REF!</v>
      </c>
      <c r="Q834" s="26" t="e">
        <f>IF(#REF!="","",IF(#REF!="","Please enter a sample name for each reaction. ",""))</f>
        <v>#REF!</v>
      </c>
      <c r="AA834" s="31" t="e">
        <f>IF(VLOOKUP(#REF!,DropData!$C$2:$D$57,2,0)="Yes","Yes","")</f>
        <v>#REF!</v>
      </c>
    </row>
    <row r="835" spans="9:27" x14ac:dyDescent="0.2">
      <c r="I835" s="31" t="e">
        <f t="shared" si="25"/>
        <v>#REF!</v>
      </c>
      <c r="J835" s="31" t="e">
        <f>IF(#REF!="Needs Synthesis",IF(#REF!="","Please enter a sequence for a primer that needs synthesis. ",""),"")</f>
        <v>#REF!</v>
      </c>
      <c r="K835" s="31" t="e">
        <f>IF(ISTEXT(AA835),"",IF(LEFT(#REF!,4)="Free","Please select a primer from the Standard Primer List. ",""))</f>
        <v>#REF!</v>
      </c>
      <c r="L835" s="31" t="e">
        <f>IF(#REF!="","",IF(#REF!="",IF(#REF!="Premixed","","Please enter a Primer Name. "),""))</f>
        <v>#REF!</v>
      </c>
      <c r="M835" s="31" t="e">
        <f>IF(#REF!="Enclosed",IF(LEN(#REF!)&gt;7,"Please check the Primer Barcode as it is longer than 6 digits and may not be valid. ",""),"")</f>
        <v>#REF!</v>
      </c>
      <c r="N835" s="31" t="e">
        <f>IF(ISBLANK(#REF!),"",IF(#REF!="","Please enter a Template Type. ",""))</f>
        <v>#REF!</v>
      </c>
      <c r="O835" s="31" t="e">
        <f>IF(ISBLANK(#REF!),"",IF(#REF!="","Please enter Primer Type. ",""))</f>
        <v>#REF!</v>
      </c>
      <c r="P835" s="31" t="e">
        <f>IF(ISBLANK(#REF!),"",IF(#REF!="","Please enter Product Type. ",""))</f>
        <v>#REF!</v>
      </c>
      <c r="Q835" s="26" t="e">
        <f>IF(#REF!="","",IF(#REF!="","Please enter a sample name for each reaction. ",""))</f>
        <v>#REF!</v>
      </c>
      <c r="AA835" s="31" t="e">
        <f>IF(VLOOKUP(#REF!,DropData!$C$2:$D$57,2,0)="Yes","Yes","")</f>
        <v>#REF!</v>
      </c>
    </row>
    <row r="836" spans="9:27" x14ac:dyDescent="0.2">
      <c r="I836" s="31" t="e">
        <f t="shared" si="25"/>
        <v>#REF!</v>
      </c>
      <c r="J836" s="31" t="e">
        <f>IF(#REF!="Needs Synthesis",IF(#REF!="","Please enter a sequence for a primer that needs synthesis. ",""),"")</f>
        <v>#REF!</v>
      </c>
      <c r="K836" s="31" t="e">
        <f>IF(ISTEXT(AA836),"",IF(LEFT(#REF!,4)="Free","Please select a primer from the Standard Primer List. ",""))</f>
        <v>#REF!</v>
      </c>
      <c r="L836" s="31" t="e">
        <f>IF(#REF!="","",IF(#REF!="",IF(#REF!="Premixed","","Please enter a Primer Name. "),""))</f>
        <v>#REF!</v>
      </c>
      <c r="M836" s="31" t="e">
        <f>IF(#REF!="Enclosed",IF(LEN(#REF!)&gt;7,"Please check the Primer Barcode as it is longer than 6 digits and may not be valid. ",""),"")</f>
        <v>#REF!</v>
      </c>
      <c r="N836" s="31" t="e">
        <f>IF(ISBLANK(#REF!),"",IF(#REF!="","Please enter a Template Type. ",""))</f>
        <v>#REF!</v>
      </c>
      <c r="O836" s="31" t="e">
        <f>IF(ISBLANK(#REF!),"",IF(#REF!="","Please enter Primer Type. ",""))</f>
        <v>#REF!</v>
      </c>
      <c r="P836" s="31" t="e">
        <f>IF(ISBLANK(#REF!),"",IF(#REF!="","Please enter Product Type. ",""))</f>
        <v>#REF!</v>
      </c>
      <c r="Q836" s="26" t="e">
        <f>IF(#REF!="","",IF(#REF!="","Please enter a sample name for each reaction. ",""))</f>
        <v>#REF!</v>
      </c>
      <c r="AA836" s="31" t="e">
        <f>IF(VLOOKUP(#REF!,DropData!$C$2:$D$57,2,0)="Yes","Yes","")</f>
        <v>#REF!</v>
      </c>
    </row>
    <row r="837" spans="9:27" x14ac:dyDescent="0.2">
      <c r="I837" s="31" t="e">
        <f t="shared" si="25"/>
        <v>#REF!</v>
      </c>
      <c r="J837" s="31" t="e">
        <f>IF(#REF!="Needs Synthesis",IF(#REF!="","Please enter a sequence for a primer that needs synthesis. ",""),"")</f>
        <v>#REF!</v>
      </c>
      <c r="K837" s="31" t="e">
        <f>IF(ISTEXT(AA837),"",IF(LEFT(#REF!,4)="Free","Please select a primer from the Standard Primer List. ",""))</f>
        <v>#REF!</v>
      </c>
      <c r="L837" s="31" t="e">
        <f>IF(#REF!="","",IF(#REF!="",IF(#REF!="Premixed","","Please enter a Primer Name. "),""))</f>
        <v>#REF!</v>
      </c>
      <c r="M837" s="31" t="e">
        <f>IF(#REF!="Enclosed",IF(LEN(#REF!)&gt;7,"Please check the Primer Barcode as it is longer than 6 digits and may not be valid. ",""),"")</f>
        <v>#REF!</v>
      </c>
      <c r="N837" s="31" t="e">
        <f>IF(ISBLANK(#REF!),"",IF(#REF!="","Please enter a Template Type. ",""))</f>
        <v>#REF!</v>
      </c>
      <c r="O837" s="31" t="e">
        <f>IF(ISBLANK(#REF!),"",IF(#REF!="","Please enter Primer Type. ",""))</f>
        <v>#REF!</v>
      </c>
      <c r="P837" s="31" t="e">
        <f>IF(ISBLANK(#REF!),"",IF(#REF!="","Please enter Product Type. ",""))</f>
        <v>#REF!</v>
      </c>
      <c r="Q837" s="26" t="e">
        <f>IF(#REF!="","",IF(#REF!="","Please enter a sample name for each reaction. ",""))</f>
        <v>#REF!</v>
      </c>
      <c r="AA837" s="31" t="e">
        <f>IF(VLOOKUP(#REF!,DropData!$C$2:$D$57,2,0)="Yes","Yes","")</f>
        <v>#REF!</v>
      </c>
    </row>
    <row r="838" spans="9:27" x14ac:dyDescent="0.2">
      <c r="I838" s="31" t="e">
        <f t="shared" si="25"/>
        <v>#REF!</v>
      </c>
      <c r="J838" s="31" t="e">
        <f>IF(#REF!="Needs Synthesis",IF(#REF!="","Please enter a sequence for a primer that needs synthesis. ",""),"")</f>
        <v>#REF!</v>
      </c>
      <c r="K838" s="31" t="e">
        <f>IF(ISTEXT(AA838),"",IF(LEFT(#REF!,4)="Free","Please select a primer from the Standard Primer List. ",""))</f>
        <v>#REF!</v>
      </c>
      <c r="L838" s="31" t="e">
        <f>IF(#REF!="","",IF(#REF!="",IF(#REF!="Premixed","","Please enter a Primer Name. "),""))</f>
        <v>#REF!</v>
      </c>
      <c r="M838" s="31" t="e">
        <f>IF(#REF!="Enclosed",IF(LEN(#REF!)&gt;7,"Please check the Primer Barcode as it is longer than 6 digits and may not be valid. ",""),"")</f>
        <v>#REF!</v>
      </c>
      <c r="N838" s="31" t="e">
        <f>IF(ISBLANK(#REF!),"",IF(#REF!="","Please enter a Template Type. ",""))</f>
        <v>#REF!</v>
      </c>
      <c r="O838" s="31" t="e">
        <f>IF(ISBLANK(#REF!),"",IF(#REF!="","Please enter Primer Type. ",""))</f>
        <v>#REF!</v>
      </c>
      <c r="P838" s="31" t="e">
        <f>IF(ISBLANK(#REF!),"",IF(#REF!="","Please enter Product Type. ",""))</f>
        <v>#REF!</v>
      </c>
      <c r="Q838" s="26" t="e">
        <f>IF(#REF!="","",IF(#REF!="","Please enter a sample name for each reaction. ",""))</f>
        <v>#REF!</v>
      </c>
      <c r="AA838" s="31" t="e">
        <f>IF(VLOOKUP(#REF!,DropData!$C$2:$D$57,2,0)="Yes","Yes","")</f>
        <v>#REF!</v>
      </c>
    </row>
    <row r="839" spans="9:27" x14ac:dyDescent="0.2">
      <c r="I839" s="31" t="e">
        <f t="shared" si="25"/>
        <v>#REF!</v>
      </c>
      <c r="J839" s="31" t="e">
        <f>IF(#REF!="Needs Synthesis",IF(#REF!="","Please enter a sequence for a primer that needs synthesis. ",""),"")</f>
        <v>#REF!</v>
      </c>
      <c r="K839" s="31" t="e">
        <f>IF(ISTEXT(AA839),"",IF(LEFT(#REF!,4)="Free","Please select a primer from the Standard Primer List. ",""))</f>
        <v>#REF!</v>
      </c>
      <c r="L839" s="31" t="e">
        <f>IF(#REF!="","",IF(#REF!="",IF(#REF!="Premixed","","Please enter a Primer Name. "),""))</f>
        <v>#REF!</v>
      </c>
      <c r="M839" s="31" t="e">
        <f>IF(#REF!="Enclosed",IF(LEN(#REF!)&gt;7,"Please check the Primer Barcode as it is longer than 6 digits and may not be valid. ",""),"")</f>
        <v>#REF!</v>
      </c>
      <c r="N839" s="31" t="e">
        <f>IF(ISBLANK(#REF!),"",IF(#REF!="","Please enter a Template Type. ",""))</f>
        <v>#REF!</v>
      </c>
      <c r="O839" s="31" t="e">
        <f>IF(ISBLANK(#REF!),"",IF(#REF!="","Please enter Primer Type. ",""))</f>
        <v>#REF!</v>
      </c>
      <c r="P839" s="31" t="e">
        <f>IF(ISBLANK(#REF!),"",IF(#REF!="","Please enter Product Type. ",""))</f>
        <v>#REF!</v>
      </c>
      <c r="Q839" s="26" t="e">
        <f>IF(#REF!="","",IF(#REF!="","Please enter a sample name for each reaction. ",""))</f>
        <v>#REF!</v>
      </c>
      <c r="AA839" s="31" t="e">
        <f>IF(VLOOKUP(#REF!,DropData!$C$2:$D$57,2,0)="Yes","Yes","")</f>
        <v>#REF!</v>
      </c>
    </row>
    <row r="840" spans="9:27" x14ac:dyDescent="0.2">
      <c r="I840" s="31" t="e">
        <f t="shared" si="25"/>
        <v>#REF!</v>
      </c>
      <c r="J840" s="31" t="e">
        <f>IF(#REF!="Needs Synthesis",IF(#REF!="","Please enter a sequence for a primer that needs synthesis. ",""),"")</f>
        <v>#REF!</v>
      </c>
      <c r="K840" s="31" t="e">
        <f>IF(ISTEXT(AA840),"",IF(LEFT(#REF!,4)="Free","Please select a primer from the Standard Primer List. ",""))</f>
        <v>#REF!</v>
      </c>
      <c r="L840" s="31" t="e">
        <f>IF(#REF!="","",IF(#REF!="",IF(#REF!="Premixed","","Please enter a Primer Name. "),""))</f>
        <v>#REF!</v>
      </c>
      <c r="M840" s="31" t="e">
        <f>IF(#REF!="Enclosed",IF(LEN(#REF!)&gt;7,"Please check the Primer Barcode as it is longer than 6 digits and may not be valid. ",""),"")</f>
        <v>#REF!</v>
      </c>
      <c r="N840" s="31" t="e">
        <f>IF(ISBLANK(#REF!),"",IF(#REF!="","Please enter a Template Type. ",""))</f>
        <v>#REF!</v>
      </c>
      <c r="O840" s="31" t="e">
        <f>IF(ISBLANK(#REF!),"",IF(#REF!="","Please enter Primer Type. ",""))</f>
        <v>#REF!</v>
      </c>
      <c r="P840" s="31" t="e">
        <f>IF(ISBLANK(#REF!),"",IF(#REF!="","Please enter Product Type. ",""))</f>
        <v>#REF!</v>
      </c>
      <c r="Q840" s="26" t="e">
        <f>IF(#REF!="","",IF(#REF!="","Please enter a sample name for each reaction. ",""))</f>
        <v>#REF!</v>
      </c>
      <c r="AA840" s="31" t="e">
        <f>IF(VLOOKUP(#REF!,DropData!$C$2:$D$57,2,0)="Yes","Yes","")</f>
        <v>#REF!</v>
      </c>
    </row>
    <row r="841" spans="9:27" x14ac:dyDescent="0.2">
      <c r="I841" s="31" t="e">
        <f t="shared" si="25"/>
        <v>#REF!</v>
      </c>
      <c r="J841" s="31" t="e">
        <f>IF(#REF!="Needs Synthesis",IF(#REF!="","Please enter a sequence for a primer that needs synthesis. ",""),"")</f>
        <v>#REF!</v>
      </c>
      <c r="K841" s="31" t="e">
        <f>IF(ISTEXT(AA841),"",IF(LEFT(#REF!,4)="Free","Please select a primer from the Standard Primer List. ",""))</f>
        <v>#REF!</v>
      </c>
      <c r="L841" s="31" t="e">
        <f>IF(#REF!="","",IF(#REF!="",IF(#REF!="Premixed","","Please enter a Primer Name. "),""))</f>
        <v>#REF!</v>
      </c>
      <c r="M841" s="31" t="e">
        <f>IF(#REF!="Enclosed",IF(LEN(#REF!)&gt;7,"Please check the Primer Barcode as it is longer than 6 digits and may not be valid. ",""),"")</f>
        <v>#REF!</v>
      </c>
      <c r="N841" s="31" t="e">
        <f>IF(ISBLANK(#REF!),"",IF(#REF!="","Please enter a Template Type. ",""))</f>
        <v>#REF!</v>
      </c>
      <c r="O841" s="31" t="e">
        <f>IF(ISBLANK(#REF!),"",IF(#REF!="","Please enter Primer Type. ",""))</f>
        <v>#REF!</v>
      </c>
      <c r="P841" s="31" t="e">
        <f>IF(ISBLANK(#REF!),"",IF(#REF!="","Please enter Product Type. ",""))</f>
        <v>#REF!</v>
      </c>
      <c r="Q841" s="26" t="e">
        <f>IF(#REF!="","",IF(#REF!="","Please enter a sample name for each reaction. ",""))</f>
        <v>#REF!</v>
      </c>
      <c r="AA841" s="31" t="e">
        <f>IF(VLOOKUP(#REF!,DropData!$C$2:$D$57,2,0)="Yes","Yes","")</f>
        <v>#REF!</v>
      </c>
    </row>
    <row r="842" spans="9:27" x14ac:dyDescent="0.2">
      <c r="I842" s="31" t="e">
        <f t="shared" ref="I842:I871" si="26">CONCATENATE(J842,K842,L842,M842,N842,O842,P842,Q842,R842,S842,T842,U842)</f>
        <v>#REF!</v>
      </c>
      <c r="J842" s="31" t="e">
        <f>IF(#REF!="Needs Synthesis",IF(#REF!="","Please enter a sequence for a primer that needs synthesis. ",""),"")</f>
        <v>#REF!</v>
      </c>
      <c r="K842" s="31" t="e">
        <f>IF(ISTEXT(AA842),"",IF(LEFT(#REF!,4)="Free","Please select a primer from the Standard Primer List. ",""))</f>
        <v>#REF!</v>
      </c>
      <c r="L842" s="31" t="e">
        <f>IF(#REF!="","",IF(#REF!="",IF(#REF!="Premixed","","Please enter a Primer Name. "),""))</f>
        <v>#REF!</v>
      </c>
      <c r="M842" s="31" t="e">
        <f>IF(#REF!="Enclosed",IF(LEN(#REF!)&gt;7,"Please check the Primer Barcode as it is longer than 6 digits and may not be valid. ",""),"")</f>
        <v>#REF!</v>
      </c>
      <c r="N842" s="31" t="e">
        <f>IF(ISBLANK(#REF!),"",IF(#REF!="","Please enter a Template Type. ",""))</f>
        <v>#REF!</v>
      </c>
      <c r="O842" s="31" t="e">
        <f>IF(ISBLANK(#REF!),"",IF(#REF!="","Please enter Primer Type. ",""))</f>
        <v>#REF!</v>
      </c>
      <c r="P842" s="31" t="e">
        <f>IF(ISBLANK(#REF!),"",IF(#REF!="","Please enter Product Type. ",""))</f>
        <v>#REF!</v>
      </c>
      <c r="Q842" s="26" t="e">
        <f>IF(#REF!="","",IF(#REF!="","Please enter a sample name for each reaction. ",""))</f>
        <v>#REF!</v>
      </c>
      <c r="AA842" s="31" t="e">
        <f>IF(VLOOKUP(#REF!,DropData!$C$2:$D$57,2,0)="Yes","Yes","")</f>
        <v>#REF!</v>
      </c>
    </row>
    <row r="843" spans="9:27" x14ac:dyDescent="0.2">
      <c r="I843" s="31" t="e">
        <f t="shared" si="26"/>
        <v>#REF!</v>
      </c>
      <c r="J843" s="31" t="e">
        <f>IF(#REF!="Needs Synthesis",IF(#REF!="","Please enter a sequence for a primer that needs synthesis. ",""),"")</f>
        <v>#REF!</v>
      </c>
      <c r="K843" s="31" t="e">
        <f>IF(ISTEXT(AA843),"",IF(LEFT(#REF!,4)="Free","Please select a primer from the Standard Primer List. ",""))</f>
        <v>#REF!</v>
      </c>
      <c r="L843" s="31" t="e">
        <f>IF(#REF!="","",IF(#REF!="",IF(#REF!="Premixed","","Please enter a Primer Name. "),""))</f>
        <v>#REF!</v>
      </c>
      <c r="M843" s="31" t="e">
        <f>IF(#REF!="Enclosed",IF(LEN(#REF!)&gt;7,"Please check the Primer Barcode as it is longer than 6 digits and may not be valid. ",""),"")</f>
        <v>#REF!</v>
      </c>
      <c r="N843" s="31" t="e">
        <f>IF(ISBLANK(#REF!),"",IF(#REF!="","Please enter a Template Type. ",""))</f>
        <v>#REF!</v>
      </c>
      <c r="O843" s="31" t="e">
        <f>IF(ISBLANK(#REF!),"",IF(#REF!="","Please enter Primer Type. ",""))</f>
        <v>#REF!</v>
      </c>
      <c r="P843" s="31" t="e">
        <f>IF(ISBLANK(#REF!),"",IF(#REF!="","Please enter Product Type. ",""))</f>
        <v>#REF!</v>
      </c>
      <c r="Q843" s="26" t="e">
        <f>IF(#REF!="","",IF(#REF!="","Please enter a sample name for each reaction. ",""))</f>
        <v>#REF!</v>
      </c>
      <c r="AA843" s="31" t="e">
        <f>IF(VLOOKUP(#REF!,DropData!$C$2:$D$57,2,0)="Yes","Yes","")</f>
        <v>#REF!</v>
      </c>
    </row>
    <row r="844" spans="9:27" x14ac:dyDescent="0.2">
      <c r="I844" s="31" t="e">
        <f t="shared" si="26"/>
        <v>#REF!</v>
      </c>
      <c r="J844" s="31" t="e">
        <f>IF(#REF!="Needs Synthesis",IF(#REF!="","Please enter a sequence for a primer that needs synthesis. ",""),"")</f>
        <v>#REF!</v>
      </c>
      <c r="K844" s="31" t="e">
        <f>IF(ISTEXT(AA844),"",IF(LEFT(#REF!,4)="Free","Please select a primer from the Standard Primer List. ",""))</f>
        <v>#REF!</v>
      </c>
      <c r="L844" s="31" t="e">
        <f>IF(#REF!="","",IF(#REF!="",IF(#REF!="Premixed","","Please enter a Primer Name. "),""))</f>
        <v>#REF!</v>
      </c>
      <c r="M844" s="31" t="e">
        <f>IF(#REF!="Enclosed",IF(LEN(#REF!)&gt;7,"Please check the Primer Barcode as it is longer than 6 digits and may not be valid. ",""),"")</f>
        <v>#REF!</v>
      </c>
      <c r="N844" s="31" t="e">
        <f>IF(ISBLANK(#REF!),"",IF(#REF!="","Please enter a Template Type. ",""))</f>
        <v>#REF!</v>
      </c>
      <c r="O844" s="31" t="e">
        <f>IF(ISBLANK(#REF!),"",IF(#REF!="","Please enter Primer Type. ",""))</f>
        <v>#REF!</v>
      </c>
      <c r="P844" s="31" t="e">
        <f>IF(ISBLANK(#REF!),"",IF(#REF!="","Please enter Product Type. ",""))</f>
        <v>#REF!</v>
      </c>
      <c r="Q844" s="26" t="e">
        <f>IF(#REF!="","",IF(#REF!="","Please enter a sample name for each reaction. ",""))</f>
        <v>#REF!</v>
      </c>
      <c r="AA844" s="31" t="e">
        <f>IF(VLOOKUP(#REF!,DropData!$C$2:$D$57,2,0)="Yes","Yes","")</f>
        <v>#REF!</v>
      </c>
    </row>
    <row r="845" spans="9:27" x14ac:dyDescent="0.2">
      <c r="I845" s="31" t="e">
        <f t="shared" si="26"/>
        <v>#REF!</v>
      </c>
      <c r="J845" s="31" t="e">
        <f>IF(#REF!="Needs Synthesis",IF(#REF!="","Please enter a sequence for a primer that needs synthesis. ",""),"")</f>
        <v>#REF!</v>
      </c>
      <c r="K845" s="31" t="e">
        <f>IF(ISTEXT(AA845),"",IF(LEFT(#REF!,4)="Free","Please select a primer from the Standard Primer List. ",""))</f>
        <v>#REF!</v>
      </c>
      <c r="L845" s="31" t="e">
        <f>IF(#REF!="","",IF(#REF!="",IF(#REF!="Premixed","","Please enter a Primer Name. "),""))</f>
        <v>#REF!</v>
      </c>
      <c r="M845" s="31" t="e">
        <f>IF(#REF!="Enclosed",IF(LEN(#REF!)&gt;7,"Please check the Primer Barcode as it is longer than 6 digits and may not be valid. ",""),"")</f>
        <v>#REF!</v>
      </c>
      <c r="N845" s="31" t="e">
        <f>IF(ISBLANK(#REF!),"",IF(#REF!="","Please enter a Template Type. ",""))</f>
        <v>#REF!</v>
      </c>
      <c r="O845" s="31" t="e">
        <f>IF(ISBLANK(#REF!),"",IF(#REF!="","Please enter Primer Type. ",""))</f>
        <v>#REF!</v>
      </c>
      <c r="P845" s="31" t="e">
        <f>IF(ISBLANK(#REF!),"",IF(#REF!="","Please enter Product Type. ",""))</f>
        <v>#REF!</v>
      </c>
      <c r="Q845" s="26" t="e">
        <f>IF(#REF!="","",IF(#REF!="","Please enter a sample name for each reaction. ",""))</f>
        <v>#REF!</v>
      </c>
      <c r="AA845" s="31" t="e">
        <f>IF(VLOOKUP(#REF!,DropData!$C$2:$D$57,2,0)="Yes","Yes","")</f>
        <v>#REF!</v>
      </c>
    </row>
    <row r="846" spans="9:27" x14ac:dyDescent="0.2">
      <c r="I846" s="31" t="e">
        <f t="shared" si="26"/>
        <v>#REF!</v>
      </c>
      <c r="J846" s="31" t="e">
        <f>IF(#REF!="Needs Synthesis",IF(#REF!="","Please enter a sequence for a primer that needs synthesis. ",""),"")</f>
        <v>#REF!</v>
      </c>
      <c r="K846" s="31" t="e">
        <f>IF(ISTEXT(AA846),"",IF(LEFT(#REF!,4)="Free","Please select a primer from the Standard Primer List. ",""))</f>
        <v>#REF!</v>
      </c>
      <c r="L846" s="31" t="e">
        <f>IF(#REF!="","",IF(#REF!="",IF(#REF!="Premixed","","Please enter a Primer Name. "),""))</f>
        <v>#REF!</v>
      </c>
      <c r="M846" s="31" t="e">
        <f>IF(#REF!="Enclosed",IF(LEN(#REF!)&gt;7,"Please check the Primer Barcode as it is longer than 6 digits and may not be valid. ",""),"")</f>
        <v>#REF!</v>
      </c>
      <c r="N846" s="31" t="e">
        <f>IF(ISBLANK(#REF!),"",IF(#REF!="","Please enter a Template Type. ",""))</f>
        <v>#REF!</v>
      </c>
      <c r="O846" s="31" t="e">
        <f>IF(ISBLANK(#REF!),"",IF(#REF!="","Please enter Primer Type. ",""))</f>
        <v>#REF!</v>
      </c>
      <c r="P846" s="31" t="e">
        <f>IF(ISBLANK(#REF!),"",IF(#REF!="","Please enter Product Type. ",""))</f>
        <v>#REF!</v>
      </c>
      <c r="Q846" s="26" t="e">
        <f>IF(#REF!="","",IF(#REF!="","Please enter a sample name for each reaction. ",""))</f>
        <v>#REF!</v>
      </c>
      <c r="AA846" s="31" t="e">
        <f>IF(VLOOKUP(#REF!,DropData!$C$2:$D$57,2,0)="Yes","Yes","")</f>
        <v>#REF!</v>
      </c>
    </row>
    <row r="847" spans="9:27" x14ac:dyDescent="0.2">
      <c r="I847" s="31" t="e">
        <f t="shared" si="26"/>
        <v>#REF!</v>
      </c>
      <c r="J847" s="31" t="e">
        <f>IF(#REF!="Needs Synthesis",IF(#REF!="","Please enter a sequence for a primer that needs synthesis. ",""),"")</f>
        <v>#REF!</v>
      </c>
      <c r="K847" s="31" t="e">
        <f>IF(ISTEXT(AA847),"",IF(LEFT(#REF!,4)="Free","Please select a primer from the Standard Primer List. ",""))</f>
        <v>#REF!</v>
      </c>
      <c r="L847" s="31" t="e">
        <f>IF(#REF!="","",IF(#REF!="",IF(#REF!="Premixed","","Please enter a Primer Name. "),""))</f>
        <v>#REF!</v>
      </c>
      <c r="M847" s="31" t="e">
        <f>IF(#REF!="Enclosed",IF(LEN(#REF!)&gt;7,"Please check the Primer Barcode as it is longer than 6 digits and may not be valid. ",""),"")</f>
        <v>#REF!</v>
      </c>
      <c r="N847" s="31" t="e">
        <f>IF(ISBLANK(#REF!),"",IF(#REF!="","Please enter a Template Type. ",""))</f>
        <v>#REF!</v>
      </c>
      <c r="O847" s="31" t="e">
        <f>IF(ISBLANK(#REF!),"",IF(#REF!="","Please enter Primer Type. ",""))</f>
        <v>#REF!</v>
      </c>
      <c r="P847" s="31" t="e">
        <f>IF(ISBLANK(#REF!),"",IF(#REF!="","Please enter Product Type. ",""))</f>
        <v>#REF!</v>
      </c>
      <c r="Q847" s="26" t="e">
        <f>IF(#REF!="","",IF(#REF!="","Please enter a sample name for each reaction. ",""))</f>
        <v>#REF!</v>
      </c>
      <c r="AA847" s="31" t="e">
        <f>IF(VLOOKUP(#REF!,DropData!$C$2:$D$57,2,0)="Yes","Yes","")</f>
        <v>#REF!</v>
      </c>
    </row>
    <row r="848" spans="9:27" x14ac:dyDescent="0.2">
      <c r="I848" s="31" t="e">
        <f t="shared" si="26"/>
        <v>#REF!</v>
      </c>
      <c r="J848" s="31" t="e">
        <f>IF(#REF!="Needs Synthesis",IF(#REF!="","Please enter a sequence for a primer that needs synthesis. ",""),"")</f>
        <v>#REF!</v>
      </c>
      <c r="K848" s="31" t="e">
        <f>IF(ISTEXT(AA848),"",IF(LEFT(#REF!,4)="Free","Please select a primer from the Standard Primer List. ",""))</f>
        <v>#REF!</v>
      </c>
      <c r="L848" s="31" t="e">
        <f>IF(#REF!="","",IF(#REF!="",IF(#REF!="Premixed","","Please enter a Primer Name. "),""))</f>
        <v>#REF!</v>
      </c>
      <c r="M848" s="31" t="e">
        <f>IF(#REF!="Enclosed",IF(LEN(#REF!)&gt;7,"Please check the Primer Barcode as it is longer than 6 digits and may not be valid. ",""),"")</f>
        <v>#REF!</v>
      </c>
      <c r="N848" s="31" t="e">
        <f>IF(ISBLANK(#REF!),"",IF(#REF!="","Please enter a Template Type. ",""))</f>
        <v>#REF!</v>
      </c>
      <c r="O848" s="31" t="e">
        <f>IF(ISBLANK(#REF!),"",IF(#REF!="","Please enter Primer Type. ",""))</f>
        <v>#REF!</v>
      </c>
      <c r="P848" s="31" t="e">
        <f>IF(ISBLANK(#REF!),"",IF(#REF!="","Please enter Product Type. ",""))</f>
        <v>#REF!</v>
      </c>
      <c r="Q848" s="26" t="e">
        <f>IF(#REF!="","",IF(#REF!="","Please enter a sample name for each reaction. ",""))</f>
        <v>#REF!</v>
      </c>
      <c r="AA848" s="31" t="e">
        <f>IF(VLOOKUP(#REF!,DropData!$C$2:$D$57,2,0)="Yes","Yes","")</f>
        <v>#REF!</v>
      </c>
    </row>
    <row r="849" spans="9:27" x14ac:dyDescent="0.2">
      <c r="I849" s="31" t="e">
        <f t="shared" si="26"/>
        <v>#REF!</v>
      </c>
      <c r="J849" s="31" t="e">
        <f>IF(#REF!="Needs Synthesis",IF(#REF!="","Please enter a sequence for a primer that needs synthesis. ",""),"")</f>
        <v>#REF!</v>
      </c>
      <c r="K849" s="31" t="e">
        <f>IF(ISTEXT(AA849),"",IF(LEFT(#REF!,4)="Free","Please select a primer from the Standard Primer List. ",""))</f>
        <v>#REF!</v>
      </c>
      <c r="L849" s="31" t="e">
        <f>IF(#REF!="","",IF(#REF!="",IF(#REF!="Premixed","","Please enter a Primer Name. "),""))</f>
        <v>#REF!</v>
      </c>
      <c r="M849" s="31" t="e">
        <f>IF(#REF!="Enclosed",IF(LEN(#REF!)&gt;7,"Please check the Primer Barcode as it is longer than 6 digits and may not be valid. ",""),"")</f>
        <v>#REF!</v>
      </c>
      <c r="N849" s="31" t="e">
        <f>IF(ISBLANK(#REF!),"",IF(#REF!="","Please enter a Template Type. ",""))</f>
        <v>#REF!</v>
      </c>
      <c r="O849" s="31" t="e">
        <f>IF(ISBLANK(#REF!),"",IF(#REF!="","Please enter Primer Type. ",""))</f>
        <v>#REF!</v>
      </c>
      <c r="P849" s="31" t="e">
        <f>IF(ISBLANK(#REF!),"",IF(#REF!="","Please enter Product Type. ",""))</f>
        <v>#REF!</v>
      </c>
      <c r="Q849" s="26" t="e">
        <f>IF(#REF!="","",IF(#REF!="","Please enter a sample name for each reaction. ",""))</f>
        <v>#REF!</v>
      </c>
      <c r="AA849" s="31" t="e">
        <f>IF(VLOOKUP(#REF!,DropData!$C$2:$D$57,2,0)="Yes","Yes","")</f>
        <v>#REF!</v>
      </c>
    </row>
    <row r="850" spans="9:27" x14ac:dyDescent="0.2">
      <c r="I850" s="31" t="e">
        <f t="shared" si="26"/>
        <v>#REF!</v>
      </c>
      <c r="J850" s="31" t="e">
        <f>IF(#REF!="Needs Synthesis",IF(#REF!="","Please enter a sequence for a primer that needs synthesis. ",""),"")</f>
        <v>#REF!</v>
      </c>
      <c r="K850" s="31" t="e">
        <f>IF(ISTEXT(AA850),"",IF(LEFT(#REF!,4)="Free","Please select a primer from the Standard Primer List. ",""))</f>
        <v>#REF!</v>
      </c>
      <c r="L850" s="31" t="e">
        <f>IF(#REF!="","",IF(#REF!="",IF(#REF!="Premixed","","Please enter a Primer Name. "),""))</f>
        <v>#REF!</v>
      </c>
      <c r="M850" s="31" t="e">
        <f>IF(#REF!="Enclosed",IF(LEN(#REF!)&gt;7,"Please check the Primer Barcode as it is longer than 6 digits and may not be valid. ",""),"")</f>
        <v>#REF!</v>
      </c>
      <c r="N850" s="31" t="e">
        <f>IF(ISBLANK(#REF!),"",IF(#REF!="","Please enter a Template Type. ",""))</f>
        <v>#REF!</v>
      </c>
      <c r="O850" s="31" t="e">
        <f>IF(ISBLANK(#REF!),"",IF(#REF!="","Please enter Primer Type. ",""))</f>
        <v>#REF!</v>
      </c>
      <c r="P850" s="31" t="e">
        <f>IF(ISBLANK(#REF!),"",IF(#REF!="","Please enter Product Type. ",""))</f>
        <v>#REF!</v>
      </c>
      <c r="Q850" s="26" t="e">
        <f>IF(#REF!="","",IF(#REF!="","Please enter a sample name for each reaction. ",""))</f>
        <v>#REF!</v>
      </c>
      <c r="AA850" s="31" t="e">
        <f>IF(VLOOKUP(#REF!,DropData!$C$2:$D$57,2,0)="Yes","Yes","")</f>
        <v>#REF!</v>
      </c>
    </row>
    <row r="851" spans="9:27" x14ac:dyDescent="0.2">
      <c r="I851" s="31" t="e">
        <f t="shared" si="26"/>
        <v>#REF!</v>
      </c>
      <c r="J851" s="31" t="e">
        <f>IF(#REF!="Needs Synthesis",IF(#REF!="","Please enter a sequence for a primer that needs synthesis. ",""),"")</f>
        <v>#REF!</v>
      </c>
      <c r="K851" s="31" t="e">
        <f>IF(ISTEXT(AA851),"",IF(LEFT(#REF!,4)="Free","Please select a primer from the Standard Primer List. ",""))</f>
        <v>#REF!</v>
      </c>
      <c r="L851" s="31" t="e">
        <f>IF(#REF!="","",IF(#REF!="",IF(#REF!="Premixed","","Please enter a Primer Name. "),""))</f>
        <v>#REF!</v>
      </c>
      <c r="M851" s="31" t="e">
        <f>IF(#REF!="Enclosed",IF(LEN(#REF!)&gt;7,"Please check the Primer Barcode as it is longer than 6 digits and may not be valid. ",""),"")</f>
        <v>#REF!</v>
      </c>
      <c r="N851" s="31" t="e">
        <f>IF(ISBLANK(#REF!),"",IF(#REF!="","Please enter a Template Type. ",""))</f>
        <v>#REF!</v>
      </c>
      <c r="O851" s="31" t="e">
        <f>IF(ISBLANK(#REF!),"",IF(#REF!="","Please enter Primer Type. ",""))</f>
        <v>#REF!</v>
      </c>
      <c r="P851" s="31" t="e">
        <f>IF(ISBLANK(#REF!),"",IF(#REF!="","Please enter Product Type. ",""))</f>
        <v>#REF!</v>
      </c>
      <c r="Q851" s="26" t="e">
        <f>IF(#REF!="","",IF(#REF!="","Please enter a sample name for each reaction. ",""))</f>
        <v>#REF!</v>
      </c>
      <c r="AA851" s="31" t="e">
        <f>IF(VLOOKUP(#REF!,DropData!$C$2:$D$57,2,0)="Yes","Yes","")</f>
        <v>#REF!</v>
      </c>
    </row>
    <row r="852" spans="9:27" x14ac:dyDescent="0.2">
      <c r="I852" s="31" t="e">
        <f t="shared" si="26"/>
        <v>#REF!</v>
      </c>
      <c r="J852" s="31" t="e">
        <f>IF(#REF!="Needs Synthesis",IF(#REF!="","Please enter a sequence for a primer that needs synthesis. ",""),"")</f>
        <v>#REF!</v>
      </c>
      <c r="K852" s="31" t="e">
        <f>IF(ISTEXT(AA852),"",IF(LEFT(#REF!,4)="Free","Please select a primer from the Standard Primer List. ",""))</f>
        <v>#REF!</v>
      </c>
      <c r="L852" s="31" t="e">
        <f>IF(#REF!="","",IF(#REF!="",IF(#REF!="Premixed","","Please enter a Primer Name. "),""))</f>
        <v>#REF!</v>
      </c>
      <c r="M852" s="31" t="e">
        <f>IF(#REF!="Enclosed",IF(LEN(#REF!)&gt;7,"Please check the Primer Barcode as it is longer than 6 digits and may not be valid. ",""),"")</f>
        <v>#REF!</v>
      </c>
      <c r="N852" s="31" t="e">
        <f>IF(ISBLANK(#REF!),"",IF(#REF!="","Please enter a Template Type. ",""))</f>
        <v>#REF!</v>
      </c>
      <c r="O852" s="31" t="e">
        <f>IF(ISBLANK(#REF!),"",IF(#REF!="","Please enter Primer Type. ",""))</f>
        <v>#REF!</v>
      </c>
      <c r="P852" s="31" t="e">
        <f>IF(ISBLANK(#REF!),"",IF(#REF!="","Please enter Product Type. ",""))</f>
        <v>#REF!</v>
      </c>
      <c r="Q852" s="26" t="e">
        <f>IF(#REF!="","",IF(#REF!="","Please enter a sample name for each reaction. ",""))</f>
        <v>#REF!</v>
      </c>
      <c r="AA852" s="31" t="e">
        <f>IF(VLOOKUP(#REF!,DropData!$C$2:$D$57,2,0)="Yes","Yes","")</f>
        <v>#REF!</v>
      </c>
    </row>
    <row r="853" spans="9:27" x14ac:dyDescent="0.2">
      <c r="I853" s="31" t="e">
        <f t="shared" si="26"/>
        <v>#REF!</v>
      </c>
      <c r="J853" s="31" t="e">
        <f>IF(#REF!="Needs Synthesis",IF(#REF!="","Please enter a sequence for a primer that needs synthesis. ",""),"")</f>
        <v>#REF!</v>
      </c>
      <c r="K853" s="31" t="e">
        <f>IF(ISTEXT(AA853),"",IF(LEFT(#REF!,4)="Free","Please select a primer from the Standard Primer List. ",""))</f>
        <v>#REF!</v>
      </c>
      <c r="L853" s="31" t="e">
        <f>IF(#REF!="","",IF(#REF!="",IF(#REF!="Premixed","","Please enter a Primer Name. "),""))</f>
        <v>#REF!</v>
      </c>
      <c r="M853" s="31" t="e">
        <f>IF(#REF!="Enclosed",IF(LEN(#REF!)&gt;7,"Please check the Primer Barcode as it is longer than 6 digits and may not be valid. ",""),"")</f>
        <v>#REF!</v>
      </c>
      <c r="N853" s="31" t="e">
        <f>IF(ISBLANK(#REF!),"",IF(#REF!="","Please enter a Template Type. ",""))</f>
        <v>#REF!</v>
      </c>
      <c r="O853" s="31" t="e">
        <f>IF(ISBLANK(#REF!),"",IF(#REF!="","Please enter Primer Type. ",""))</f>
        <v>#REF!</v>
      </c>
      <c r="P853" s="31" t="e">
        <f>IF(ISBLANK(#REF!),"",IF(#REF!="","Please enter Product Type. ",""))</f>
        <v>#REF!</v>
      </c>
      <c r="Q853" s="26" t="e">
        <f>IF(#REF!="","",IF(#REF!="","Please enter a sample name for each reaction. ",""))</f>
        <v>#REF!</v>
      </c>
      <c r="AA853" s="31" t="e">
        <f>IF(VLOOKUP(#REF!,DropData!$C$2:$D$57,2,0)="Yes","Yes","")</f>
        <v>#REF!</v>
      </c>
    </row>
    <row r="854" spans="9:27" x14ac:dyDescent="0.2">
      <c r="I854" s="31" t="e">
        <f t="shared" si="26"/>
        <v>#REF!</v>
      </c>
      <c r="J854" s="31" t="e">
        <f>IF(#REF!="Needs Synthesis",IF(#REF!="","Please enter a sequence for a primer that needs synthesis. ",""),"")</f>
        <v>#REF!</v>
      </c>
      <c r="K854" s="31" t="e">
        <f>IF(ISTEXT(AA854),"",IF(LEFT(#REF!,4)="Free","Please select a primer from the Standard Primer List. ",""))</f>
        <v>#REF!</v>
      </c>
      <c r="L854" s="31" t="e">
        <f>IF(#REF!="","",IF(#REF!="",IF(#REF!="Premixed","","Please enter a Primer Name. "),""))</f>
        <v>#REF!</v>
      </c>
      <c r="M854" s="31" t="e">
        <f>IF(#REF!="Enclosed",IF(LEN(#REF!)&gt;7,"Please check the Primer Barcode as it is longer than 6 digits and may not be valid. ",""),"")</f>
        <v>#REF!</v>
      </c>
      <c r="N854" s="31" t="e">
        <f>IF(ISBLANK(#REF!),"",IF(#REF!="","Please enter a Template Type. ",""))</f>
        <v>#REF!</v>
      </c>
      <c r="O854" s="31" t="e">
        <f>IF(ISBLANK(#REF!),"",IF(#REF!="","Please enter Primer Type. ",""))</f>
        <v>#REF!</v>
      </c>
      <c r="P854" s="31" t="e">
        <f>IF(ISBLANK(#REF!),"",IF(#REF!="","Please enter Product Type. ",""))</f>
        <v>#REF!</v>
      </c>
      <c r="Q854" s="26" t="e">
        <f>IF(#REF!="","",IF(#REF!="","Please enter a sample name for each reaction. ",""))</f>
        <v>#REF!</v>
      </c>
      <c r="AA854" s="31" t="e">
        <f>IF(VLOOKUP(#REF!,DropData!$C$2:$D$57,2,0)="Yes","Yes","")</f>
        <v>#REF!</v>
      </c>
    </row>
    <row r="855" spans="9:27" x14ac:dyDescent="0.2">
      <c r="I855" s="31" t="e">
        <f t="shared" si="26"/>
        <v>#REF!</v>
      </c>
      <c r="J855" s="31" t="e">
        <f>IF(#REF!="Needs Synthesis",IF(#REF!="","Please enter a sequence for a primer that needs synthesis. ",""),"")</f>
        <v>#REF!</v>
      </c>
      <c r="K855" s="31" t="e">
        <f>IF(ISTEXT(AA855),"",IF(LEFT(#REF!,4)="Free","Please select a primer from the Standard Primer List. ",""))</f>
        <v>#REF!</v>
      </c>
      <c r="L855" s="31" t="e">
        <f>IF(#REF!="","",IF(#REF!="",IF(#REF!="Premixed","","Please enter a Primer Name. "),""))</f>
        <v>#REF!</v>
      </c>
      <c r="M855" s="31" t="e">
        <f>IF(#REF!="Enclosed",IF(LEN(#REF!)&gt;7,"Please check the Primer Barcode as it is longer than 6 digits and may not be valid. ",""),"")</f>
        <v>#REF!</v>
      </c>
      <c r="N855" s="31" t="e">
        <f>IF(ISBLANK(#REF!),"",IF(#REF!="","Please enter a Template Type. ",""))</f>
        <v>#REF!</v>
      </c>
      <c r="O855" s="31" t="e">
        <f>IF(ISBLANK(#REF!),"",IF(#REF!="","Please enter Primer Type. ",""))</f>
        <v>#REF!</v>
      </c>
      <c r="P855" s="31" t="e">
        <f>IF(ISBLANK(#REF!),"",IF(#REF!="","Please enter Product Type. ",""))</f>
        <v>#REF!</v>
      </c>
      <c r="Q855" s="26" t="e">
        <f>IF(#REF!="","",IF(#REF!="","Please enter a sample name for each reaction. ",""))</f>
        <v>#REF!</v>
      </c>
      <c r="AA855" s="31" t="e">
        <f>IF(VLOOKUP(#REF!,DropData!$C$2:$D$57,2,0)="Yes","Yes","")</f>
        <v>#REF!</v>
      </c>
    </row>
    <row r="856" spans="9:27" x14ac:dyDescent="0.2">
      <c r="I856" s="31" t="e">
        <f t="shared" si="26"/>
        <v>#REF!</v>
      </c>
      <c r="J856" s="31" t="e">
        <f>IF(#REF!="Needs Synthesis",IF(#REF!="","Please enter a sequence for a primer that needs synthesis. ",""),"")</f>
        <v>#REF!</v>
      </c>
      <c r="K856" s="31" t="e">
        <f>IF(ISTEXT(AA856),"",IF(LEFT(#REF!,4)="Free","Please select a primer from the Standard Primer List. ",""))</f>
        <v>#REF!</v>
      </c>
      <c r="L856" s="31" t="e">
        <f>IF(#REF!="","",IF(#REF!="",IF(#REF!="Premixed","","Please enter a Primer Name. "),""))</f>
        <v>#REF!</v>
      </c>
      <c r="M856" s="31" t="e">
        <f>IF(#REF!="Enclosed",IF(LEN(#REF!)&gt;7,"Please check the Primer Barcode as it is longer than 6 digits and may not be valid. ",""),"")</f>
        <v>#REF!</v>
      </c>
      <c r="N856" s="31" t="e">
        <f>IF(ISBLANK(#REF!),"",IF(#REF!="","Please enter a Template Type. ",""))</f>
        <v>#REF!</v>
      </c>
      <c r="O856" s="31" t="e">
        <f>IF(ISBLANK(#REF!),"",IF(#REF!="","Please enter Primer Type. ",""))</f>
        <v>#REF!</v>
      </c>
      <c r="P856" s="31" t="e">
        <f>IF(ISBLANK(#REF!),"",IF(#REF!="","Please enter Product Type. ",""))</f>
        <v>#REF!</v>
      </c>
      <c r="Q856" s="26" t="e">
        <f>IF(#REF!="","",IF(#REF!="","Please enter a sample name for each reaction. ",""))</f>
        <v>#REF!</v>
      </c>
      <c r="AA856" s="31" t="e">
        <f>IF(VLOOKUP(#REF!,DropData!$C$2:$D$57,2,0)="Yes","Yes","")</f>
        <v>#REF!</v>
      </c>
    </row>
    <row r="857" spans="9:27" x14ac:dyDescent="0.2">
      <c r="I857" s="31" t="e">
        <f t="shared" si="26"/>
        <v>#REF!</v>
      </c>
      <c r="J857" s="31" t="e">
        <f>IF(#REF!="Needs Synthesis",IF(#REF!="","Please enter a sequence for a primer that needs synthesis. ",""),"")</f>
        <v>#REF!</v>
      </c>
      <c r="K857" s="31" t="e">
        <f>IF(ISTEXT(AA857),"",IF(LEFT(#REF!,4)="Free","Please select a primer from the Standard Primer List. ",""))</f>
        <v>#REF!</v>
      </c>
      <c r="L857" s="31" t="e">
        <f>IF(#REF!="","",IF(#REF!="",IF(#REF!="Premixed","","Please enter a Primer Name. "),""))</f>
        <v>#REF!</v>
      </c>
      <c r="M857" s="31" t="e">
        <f>IF(#REF!="Enclosed",IF(LEN(#REF!)&gt;7,"Please check the Primer Barcode as it is longer than 6 digits and may not be valid. ",""),"")</f>
        <v>#REF!</v>
      </c>
      <c r="N857" s="31" t="e">
        <f>IF(ISBLANK(#REF!),"",IF(#REF!="","Please enter a Template Type. ",""))</f>
        <v>#REF!</v>
      </c>
      <c r="O857" s="31" t="e">
        <f>IF(ISBLANK(#REF!),"",IF(#REF!="","Please enter Primer Type. ",""))</f>
        <v>#REF!</v>
      </c>
      <c r="P857" s="31" t="e">
        <f>IF(ISBLANK(#REF!),"",IF(#REF!="","Please enter Product Type. ",""))</f>
        <v>#REF!</v>
      </c>
      <c r="Q857" s="26" t="e">
        <f>IF(#REF!="","",IF(#REF!="","Please enter a sample name for each reaction. ",""))</f>
        <v>#REF!</v>
      </c>
      <c r="AA857" s="31" t="e">
        <f>IF(VLOOKUP(#REF!,DropData!$C$2:$D$57,2,0)="Yes","Yes","")</f>
        <v>#REF!</v>
      </c>
    </row>
    <row r="858" spans="9:27" x14ac:dyDescent="0.2">
      <c r="I858" s="31" t="e">
        <f t="shared" si="26"/>
        <v>#REF!</v>
      </c>
      <c r="J858" s="31" t="e">
        <f>IF(#REF!="Needs Synthesis",IF(#REF!="","Please enter a sequence for a primer that needs synthesis. ",""),"")</f>
        <v>#REF!</v>
      </c>
      <c r="K858" s="31" t="e">
        <f>IF(ISTEXT(AA858),"",IF(LEFT(#REF!,4)="Free","Please select a primer from the Standard Primer List. ",""))</f>
        <v>#REF!</v>
      </c>
      <c r="L858" s="31" t="e">
        <f>IF(#REF!="","",IF(#REF!="",IF(#REF!="Premixed","","Please enter a Primer Name. "),""))</f>
        <v>#REF!</v>
      </c>
      <c r="M858" s="31" t="e">
        <f>IF(#REF!="Enclosed",IF(LEN(#REF!)&gt;7,"Please check the Primer Barcode as it is longer than 6 digits and may not be valid. ",""),"")</f>
        <v>#REF!</v>
      </c>
      <c r="N858" s="31" t="e">
        <f>IF(ISBLANK(#REF!),"",IF(#REF!="","Please enter a Template Type. ",""))</f>
        <v>#REF!</v>
      </c>
      <c r="O858" s="31" t="e">
        <f>IF(ISBLANK(#REF!),"",IF(#REF!="","Please enter Primer Type. ",""))</f>
        <v>#REF!</v>
      </c>
      <c r="P858" s="31" t="e">
        <f>IF(ISBLANK(#REF!),"",IF(#REF!="","Please enter Product Type. ",""))</f>
        <v>#REF!</v>
      </c>
      <c r="Q858" s="26" t="e">
        <f>IF(#REF!="","",IF(#REF!="","Please enter a sample name for each reaction. ",""))</f>
        <v>#REF!</v>
      </c>
      <c r="AA858" s="31" t="e">
        <f>IF(VLOOKUP(#REF!,DropData!$C$2:$D$57,2,0)="Yes","Yes","")</f>
        <v>#REF!</v>
      </c>
    </row>
    <row r="859" spans="9:27" x14ac:dyDescent="0.2">
      <c r="I859" s="31" t="e">
        <f t="shared" si="26"/>
        <v>#REF!</v>
      </c>
      <c r="J859" s="31" t="e">
        <f>IF(#REF!="Needs Synthesis",IF(#REF!="","Please enter a sequence for a primer that needs synthesis. ",""),"")</f>
        <v>#REF!</v>
      </c>
      <c r="K859" s="31" t="e">
        <f>IF(ISTEXT(AA859),"",IF(LEFT(#REF!,4)="Free","Please select a primer from the Standard Primer List. ",""))</f>
        <v>#REF!</v>
      </c>
      <c r="L859" s="31" t="e">
        <f>IF(#REF!="","",IF(#REF!="",IF(#REF!="Premixed","","Please enter a Primer Name. "),""))</f>
        <v>#REF!</v>
      </c>
      <c r="M859" s="31" t="e">
        <f>IF(#REF!="Enclosed",IF(LEN(#REF!)&gt;7,"Please check the Primer Barcode as it is longer than 6 digits and may not be valid. ",""),"")</f>
        <v>#REF!</v>
      </c>
      <c r="N859" s="31" t="e">
        <f>IF(ISBLANK(#REF!),"",IF(#REF!="","Please enter a Template Type. ",""))</f>
        <v>#REF!</v>
      </c>
      <c r="O859" s="31" t="e">
        <f>IF(ISBLANK(#REF!),"",IF(#REF!="","Please enter Primer Type. ",""))</f>
        <v>#REF!</v>
      </c>
      <c r="P859" s="31" t="e">
        <f>IF(ISBLANK(#REF!),"",IF(#REF!="","Please enter Product Type. ",""))</f>
        <v>#REF!</v>
      </c>
      <c r="Q859" s="26" t="e">
        <f>IF(#REF!="","",IF(#REF!="","Please enter a sample name for each reaction. ",""))</f>
        <v>#REF!</v>
      </c>
      <c r="AA859" s="31" t="e">
        <f>IF(VLOOKUP(#REF!,DropData!$C$2:$D$57,2,0)="Yes","Yes","")</f>
        <v>#REF!</v>
      </c>
    </row>
    <row r="860" spans="9:27" x14ac:dyDescent="0.2">
      <c r="I860" s="31" t="e">
        <f t="shared" si="26"/>
        <v>#REF!</v>
      </c>
      <c r="J860" s="31" t="e">
        <f>IF(#REF!="Needs Synthesis",IF(#REF!="","Please enter a sequence for a primer that needs synthesis. ",""),"")</f>
        <v>#REF!</v>
      </c>
      <c r="K860" s="31" t="e">
        <f>IF(ISTEXT(AA860),"",IF(LEFT(#REF!,4)="Free","Please select a primer from the Standard Primer List. ",""))</f>
        <v>#REF!</v>
      </c>
      <c r="L860" s="31" t="e">
        <f>IF(#REF!="","",IF(#REF!="",IF(#REF!="Premixed","","Please enter a Primer Name. "),""))</f>
        <v>#REF!</v>
      </c>
      <c r="M860" s="31" t="e">
        <f>IF(#REF!="Enclosed",IF(LEN(#REF!)&gt;7,"Please check the Primer Barcode as it is longer than 6 digits and may not be valid. ",""),"")</f>
        <v>#REF!</v>
      </c>
      <c r="N860" s="31" t="e">
        <f>IF(ISBLANK(#REF!),"",IF(#REF!="","Please enter a Template Type. ",""))</f>
        <v>#REF!</v>
      </c>
      <c r="O860" s="31" t="e">
        <f>IF(ISBLANK(#REF!),"",IF(#REF!="","Please enter Primer Type. ",""))</f>
        <v>#REF!</v>
      </c>
      <c r="P860" s="31" t="e">
        <f>IF(ISBLANK(#REF!),"",IF(#REF!="","Please enter Product Type. ",""))</f>
        <v>#REF!</v>
      </c>
      <c r="Q860" s="26" t="e">
        <f>IF(#REF!="","",IF(#REF!="","Please enter a sample name for each reaction. ",""))</f>
        <v>#REF!</v>
      </c>
      <c r="AA860" s="31" t="e">
        <f>IF(VLOOKUP(#REF!,DropData!$C$2:$D$57,2,0)="Yes","Yes","")</f>
        <v>#REF!</v>
      </c>
    </row>
    <row r="861" spans="9:27" x14ac:dyDescent="0.2">
      <c r="I861" s="31" t="e">
        <f t="shared" si="26"/>
        <v>#REF!</v>
      </c>
      <c r="J861" s="31" t="e">
        <f>IF(#REF!="Needs Synthesis",IF(#REF!="","Please enter a sequence for a primer that needs synthesis. ",""),"")</f>
        <v>#REF!</v>
      </c>
      <c r="K861" s="31" t="e">
        <f>IF(ISTEXT(AA861),"",IF(LEFT(#REF!,4)="Free","Please select a primer from the Standard Primer List. ",""))</f>
        <v>#REF!</v>
      </c>
      <c r="L861" s="31" t="e">
        <f>IF(#REF!="","",IF(#REF!="",IF(#REF!="Premixed","","Please enter a Primer Name. "),""))</f>
        <v>#REF!</v>
      </c>
      <c r="M861" s="31" t="e">
        <f>IF(#REF!="Enclosed",IF(LEN(#REF!)&gt;7,"Please check the Primer Barcode as it is longer than 6 digits and may not be valid. ",""),"")</f>
        <v>#REF!</v>
      </c>
      <c r="N861" s="31" t="e">
        <f>IF(ISBLANK(#REF!),"",IF(#REF!="","Please enter a Template Type. ",""))</f>
        <v>#REF!</v>
      </c>
      <c r="O861" s="31" t="e">
        <f>IF(ISBLANK(#REF!),"",IF(#REF!="","Please enter Primer Type. ",""))</f>
        <v>#REF!</v>
      </c>
      <c r="P861" s="31" t="e">
        <f>IF(ISBLANK(#REF!),"",IF(#REF!="","Please enter Product Type. ",""))</f>
        <v>#REF!</v>
      </c>
      <c r="Q861" s="26" t="e">
        <f>IF(#REF!="","",IF(#REF!="","Please enter a sample name for each reaction. ",""))</f>
        <v>#REF!</v>
      </c>
      <c r="AA861" s="31" t="e">
        <f>IF(VLOOKUP(#REF!,DropData!$C$2:$D$57,2,0)="Yes","Yes","")</f>
        <v>#REF!</v>
      </c>
    </row>
    <row r="862" spans="9:27" x14ac:dyDescent="0.2">
      <c r="I862" s="31" t="e">
        <f t="shared" si="26"/>
        <v>#REF!</v>
      </c>
      <c r="J862" s="31" t="e">
        <f>IF(#REF!="Needs Synthesis",IF(#REF!="","Please enter a sequence for a primer that needs synthesis. ",""),"")</f>
        <v>#REF!</v>
      </c>
      <c r="K862" s="31" t="e">
        <f>IF(ISTEXT(AA862),"",IF(LEFT(#REF!,4)="Free","Please select a primer from the Standard Primer List. ",""))</f>
        <v>#REF!</v>
      </c>
      <c r="L862" s="31" t="e">
        <f>IF(#REF!="","",IF(#REF!="",IF(#REF!="Premixed","","Please enter a Primer Name. "),""))</f>
        <v>#REF!</v>
      </c>
      <c r="M862" s="31" t="e">
        <f>IF(#REF!="Enclosed",IF(LEN(#REF!)&gt;7,"Please check the Primer Barcode as it is longer than 6 digits and may not be valid. ",""),"")</f>
        <v>#REF!</v>
      </c>
      <c r="N862" s="31" t="e">
        <f>IF(ISBLANK(#REF!),"",IF(#REF!="","Please enter a Template Type. ",""))</f>
        <v>#REF!</v>
      </c>
      <c r="O862" s="31" t="e">
        <f>IF(ISBLANK(#REF!),"",IF(#REF!="","Please enter Primer Type. ",""))</f>
        <v>#REF!</v>
      </c>
      <c r="P862" s="31" t="e">
        <f>IF(ISBLANK(#REF!),"",IF(#REF!="","Please enter Product Type. ",""))</f>
        <v>#REF!</v>
      </c>
      <c r="Q862" s="26" t="e">
        <f>IF(#REF!="","",IF(#REF!="","Please enter a sample name for each reaction. ",""))</f>
        <v>#REF!</v>
      </c>
      <c r="AA862" s="31" t="e">
        <f>IF(VLOOKUP(#REF!,DropData!$C$2:$D$57,2,0)="Yes","Yes","")</f>
        <v>#REF!</v>
      </c>
    </row>
    <row r="863" spans="9:27" x14ac:dyDescent="0.2">
      <c r="I863" s="31" t="e">
        <f t="shared" si="26"/>
        <v>#REF!</v>
      </c>
      <c r="J863" s="31" t="e">
        <f>IF(#REF!="Needs Synthesis",IF(#REF!="","Please enter a sequence for a primer that needs synthesis. ",""),"")</f>
        <v>#REF!</v>
      </c>
      <c r="K863" s="31" t="e">
        <f>IF(ISTEXT(AA863),"",IF(LEFT(#REF!,4)="Free","Please select a primer from the Standard Primer List. ",""))</f>
        <v>#REF!</v>
      </c>
      <c r="L863" s="31" t="e">
        <f>IF(#REF!="","",IF(#REF!="",IF(#REF!="Premixed","","Please enter a Primer Name. "),""))</f>
        <v>#REF!</v>
      </c>
      <c r="M863" s="31" t="e">
        <f>IF(#REF!="Enclosed",IF(LEN(#REF!)&gt;7,"Please check the Primer Barcode as it is longer than 6 digits and may not be valid. ",""),"")</f>
        <v>#REF!</v>
      </c>
      <c r="N863" s="31" t="e">
        <f>IF(ISBLANK(#REF!),"",IF(#REF!="","Please enter a Template Type. ",""))</f>
        <v>#REF!</v>
      </c>
      <c r="O863" s="31" t="e">
        <f>IF(ISBLANK(#REF!),"",IF(#REF!="","Please enter Primer Type. ",""))</f>
        <v>#REF!</v>
      </c>
      <c r="P863" s="31" t="e">
        <f>IF(ISBLANK(#REF!),"",IF(#REF!="","Please enter Product Type. ",""))</f>
        <v>#REF!</v>
      </c>
      <c r="Q863" s="26" t="e">
        <f>IF(#REF!="","",IF(#REF!="","Please enter a sample name for each reaction. ",""))</f>
        <v>#REF!</v>
      </c>
      <c r="AA863" s="31" t="e">
        <f>IF(VLOOKUP(#REF!,DropData!$C$2:$D$57,2,0)="Yes","Yes","")</f>
        <v>#REF!</v>
      </c>
    </row>
    <row r="864" spans="9:27" x14ac:dyDescent="0.2">
      <c r="I864" s="31" t="e">
        <f t="shared" si="26"/>
        <v>#REF!</v>
      </c>
      <c r="J864" s="31" t="e">
        <f>IF(#REF!="Needs Synthesis",IF(#REF!="","Please enter a sequence for a primer that needs synthesis. ",""),"")</f>
        <v>#REF!</v>
      </c>
      <c r="K864" s="31" t="e">
        <f>IF(ISTEXT(AA864),"",IF(LEFT(#REF!,4)="Free","Please select a primer from the Standard Primer List. ",""))</f>
        <v>#REF!</v>
      </c>
      <c r="L864" s="31" t="e">
        <f>IF(#REF!="","",IF(#REF!="",IF(#REF!="Premixed","","Please enter a Primer Name. "),""))</f>
        <v>#REF!</v>
      </c>
      <c r="M864" s="31" t="e">
        <f>IF(#REF!="Enclosed",IF(LEN(#REF!)&gt;7,"Please check the Primer Barcode as it is longer than 6 digits and may not be valid. ",""),"")</f>
        <v>#REF!</v>
      </c>
      <c r="N864" s="31" t="e">
        <f>IF(ISBLANK(#REF!),"",IF(#REF!="","Please enter a Template Type. ",""))</f>
        <v>#REF!</v>
      </c>
      <c r="O864" s="31" t="e">
        <f>IF(ISBLANK(#REF!),"",IF(#REF!="","Please enter Primer Type. ",""))</f>
        <v>#REF!</v>
      </c>
      <c r="P864" s="31" t="e">
        <f>IF(ISBLANK(#REF!),"",IF(#REF!="","Please enter Product Type. ",""))</f>
        <v>#REF!</v>
      </c>
      <c r="Q864" s="26" t="e">
        <f>IF(#REF!="","",IF(#REF!="","Please enter a sample name for each reaction. ",""))</f>
        <v>#REF!</v>
      </c>
      <c r="AA864" s="31" t="e">
        <f>IF(VLOOKUP(#REF!,DropData!$C$2:$D$57,2,0)="Yes","Yes","")</f>
        <v>#REF!</v>
      </c>
    </row>
    <row r="865" spans="8:27" x14ac:dyDescent="0.2">
      <c r="I865" s="31" t="e">
        <f t="shared" si="26"/>
        <v>#REF!</v>
      </c>
      <c r="J865" s="31" t="e">
        <f>IF(#REF!="Needs Synthesis",IF(#REF!="","Please enter a sequence for a primer that needs synthesis. ",""),"")</f>
        <v>#REF!</v>
      </c>
      <c r="K865" s="31" t="e">
        <f>IF(ISTEXT(AA865),"",IF(LEFT(#REF!,4)="Free","Please select a primer from the Standard Primer List. ",""))</f>
        <v>#REF!</v>
      </c>
      <c r="L865" s="31" t="e">
        <f>IF(#REF!="","",IF(#REF!="",IF(#REF!="Premixed","","Please enter a Primer Name. "),""))</f>
        <v>#REF!</v>
      </c>
      <c r="M865" s="31" t="e">
        <f>IF(#REF!="Enclosed",IF(LEN(#REF!)&gt;7,"Please check the Primer Barcode as it is longer than 6 digits and may not be valid. ",""),"")</f>
        <v>#REF!</v>
      </c>
      <c r="N865" s="31" t="e">
        <f>IF(ISBLANK(#REF!),"",IF(#REF!="","Please enter a Template Type. ",""))</f>
        <v>#REF!</v>
      </c>
      <c r="O865" s="31" t="e">
        <f>IF(ISBLANK(#REF!),"",IF(#REF!="","Please enter Primer Type. ",""))</f>
        <v>#REF!</v>
      </c>
      <c r="P865" s="31" t="e">
        <f>IF(ISBLANK(#REF!),"",IF(#REF!="","Please enter Product Type. ",""))</f>
        <v>#REF!</v>
      </c>
      <c r="Q865" s="26" t="e">
        <f>IF(#REF!="","",IF(#REF!="","Please enter a sample name for each reaction. ",""))</f>
        <v>#REF!</v>
      </c>
      <c r="AA865" s="31" t="e">
        <f>IF(VLOOKUP(#REF!,DropData!$C$2:$D$57,2,0)="Yes","Yes","")</f>
        <v>#REF!</v>
      </c>
    </row>
    <row r="866" spans="8:27" x14ac:dyDescent="0.2">
      <c r="I866" s="31" t="e">
        <f t="shared" si="26"/>
        <v>#REF!</v>
      </c>
      <c r="J866" s="31" t="e">
        <f>IF(#REF!="Needs Synthesis",IF(#REF!="","Please enter a sequence for a primer that needs synthesis. ",""),"")</f>
        <v>#REF!</v>
      </c>
      <c r="K866" s="31" t="e">
        <f>IF(ISTEXT(AA866),"",IF(LEFT(#REF!,4)="Free","Please select a primer from the Standard Primer List. ",""))</f>
        <v>#REF!</v>
      </c>
      <c r="L866" s="31" t="e">
        <f>IF(#REF!="","",IF(#REF!="",IF(#REF!="Premixed","","Please enter a Primer Name. "),""))</f>
        <v>#REF!</v>
      </c>
      <c r="M866" s="31" t="e">
        <f>IF(#REF!="Enclosed",IF(LEN(#REF!)&gt;7,"Please check the Primer Barcode as it is longer than 6 digits and may not be valid. ",""),"")</f>
        <v>#REF!</v>
      </c>
      <c r="N866" s="31" t="e">
        <f>IF(ISBLANK(#REF!),"",IF(#REF!="","Please enter a Template Type. ",""))</f>
        <v>#REF!</v>
      </c>
      <c r="O866" s="31" t="e">
        <f>IF(ISBLANK(#REF!),"",IF(#REF!="","Please enter Primer Type. ",""))</f>
        <v>#REF!</v>
      </c>
      <c r="P866" s="31" t="e">
        <f>IF(ISBLANK(#REF!),"",IF(#REF!="","Please enter Product Type. ",""))</f>
        <v>#REF!</v>
      </c>
      <c r="Q866" s="26" t="e">
        <f>IF(#REF!="","",IF(#REF!="","Please enter a sample name for each reaction. ",""))</f>
        <v>#REF!</v>
      </c>
      <c r="AA866" s="31" t="e">
        <f>IF(VLOOKUP(#REF!,DropData!$C$2:$D$57,2,0)="Yes","Yes","")</f>
        <v>#REF!</v>
      </c>
    </row>
    <row r="867" spans="8:27" x14ac:dyDescent="0.2">
      <c r="I867" s="31" t="e">
        <f t="shared" si="26"/>
        <v>#REF!</v>
      </c>
      <c r="J867" s="31" t="e">
        <f>IF(#REF!="Needs Synthesis",IF(#REF!="","Please enter a sequence for a primer that needs synthesis. ",""),"")</f>
        <v>#REF!</v>
      </c>
      <c r="K867" s="31" t="e">
        <f>IF(ISTEXT(AA867),"",IF(LEFT(#REF!,4)="Free","Please select a primer from the Standard Primer List. ",""))</f>
        <v>#REF!</v>
      </c>
      <c r="L867" s="31" t="e">
        <f>IF(#REF!="","",IF(#REF!="",IF(#REF!="Premixed","","Please enter a Primer Name. "),""))</f>
        <v>#REF!</v>
      </c>
      <c r="M867" s="31" t="e">
        <f>IF(#REF!="Enclosed",IF(LEN(#REF!)&gt;7,"Please check the Primer Barcode as it is longer than 6 digits and may not be valid. ",""),"")</f>
        <v>#REF!</v>
      </c>
      <c r="N867" s="31" t="e">
        <f>IF(ISBLANK(#REF!),"",IF(#REF!="","Please enter a Template Type. ",""))</f>
        <v>#REF!</v>
      </c>
      <c r="O867" s="31" t="e">
        <f>IF(ISBLANK(#REF!),"",IF(#REF!="","Please enter Primer Type. ",""))</f>
        <v>#REF!</v>
      </c>
      <c r="P867" s="31" t="e">
        <f>IF(ISBLANK(#REF!),"",IF(#REF!="","Please enter Product Type. ",""))</f>
        <v>#REF!</v>
      </c>
      <c r="Q867" s="26" t="e">
        <f>IF(#REF!="","",IF(#REF!="","Please enter a sample name for each reaction. ",""))</f>
        <v>#REF!</v>
      </c>
      <c r="AA867" s="31" t="e">
        <f>IF(VLOOKUP(#REF!,DropData!$C$2:$D$57,2,0)="Yes","Yes","")</f>
        <v>#REF!</v>
      </c>
    </row>
    <row r="868" spans="8:27" x14ac:dyDescent="0.2">
      <c r="I868" s="31" t="e">
        <f t="shared" si="26"/>
        <v>#REF!</v>
      </c>
      <c r="J868" s="31" t="e">
        <f>IF(#REF!="Needs Synthesis",IF(#REF!="","Please enter a sequence for a primer that needs synthesis. ",""),"")</f>
        <v>#REF!</v>
      </c>
      <c r="K868" s="31" t="e">
        <f>IF(ISTEXT(AA868),"",IF(LEFT(#REF!,4)="Free","Please select a primer from the Standard Primer List. ",""))</f>
        <v>#REF!</v>
      </c>
      <c r="L868" s="31" t="e">
        <f>IF(#REF!="","",IF(#REF!="",IF(#REF!="Premixed","","Please enter a Primer Name. "),""))</f>
        <v>#REF!</v>
      </c>
      <c r="M868" s="31" t="e">
        <f>IF(#REF!="Enclosed",IF(LEN(#REF!)&gt;7,"Please check the Primer Barcode as it is longer than 6 digits and may not be valid. ",""),"")</f>
        <v>#REF!</v>
      </c>
      <c r="N868" s="31" t="e">
        <f>IF(ISBLANK(#REF!),"",IF(#REF!="","Please enter a Template Type. ",""))</f>
        <v>#REF!</v>
      </c>
      <c r="O868" s="31" t="e">
        <f>IF(ISBLANK(#REF!),"",IF(#REF!="","Please enter Primer Type. ",""))</f>
        <v>#REF!</v>
      </c>
      <c r="P868" s="31" t="e">
        <f>IF(ISBLANK(#REF!),"",IF(#REF!="","Please enter Product Type. ",""))</f>
        <v>#REF!</v>
      </c>
      <c r="Q868" s="26" t="e">
        <f>IF(#REF!="","",IF(#REF!="","Please enter a sample name for each reaction. ",""))</f>
        <v>#REF!</v>
      </c>
      <c r="AA868" s="31" t="e">
        <f>IF(VLOOKUP(#REF!,DropData!$C$2:$D$57,2,0)="Yes","Yes","")</f>
        <v>#REF!</v>
      </c>
    </row>
    <row r="869" spans="8:27" x14ac:dyDescent="0.2">
      <c r="I869" s="31" t="e">
        <f t="shared" si="26"/>
        <v>#REF!</v>
      </c>
      <c r="J869" s="31" t="e">
        <f>IF(#REF!="Needs Synthesis",IF(#REF!="","Please enter a sequence for a primer that needs synthesis. ",""),"")</f>
        <v>#REF!</v>
      </c>
      <c r="K869" s="31" t="e">
        <f>IF(ISTEXT(AA869),"",IF(LEFT(#REF!,4)="Free","Please select a primer from the Standard Primer List. ",""))</f>
        <v>#REF!</v>
      </c>
      <c r="L869" s="31" t="e">
        <f>IF(#REF!="","",IF(#REF!="",IF(#REF!="Premixed","","Please enter a Primer Name. "),""))</f>
        <v>#REF!</v>
      </c>
      <c r="M869" s="31" t="e">
        <f>IF(#REF!="Enclosed",IF(LEN(#REF!)&gt;7,"Please check the Primer Barcode as it is longer than 6 digits and may not be valid. ",""),"")</f>
        <v>#REF!</v>
      </c>
      <c r="N869" s="31" t="e">
        <f>IF(ISBLANK(#REF!),"",IF(#REF!="","Please enter a Template Type. ",""))</f>
        <v>#REF!</v>
      </c>
      <c r="O869" s="31" t="e">
        <f>IF(ISBLANK(#REF!),"",IF(#REF!="","Please enter Primer Type. ",""))</f>
        <v>#REF!</v>
      </c>
      <c r="P869" s="31" t="e">
        <f>IF(ISBLANK(#REF!),"",IF(#REF!="","Please enter Product Type. ",""))</f>
        <v>#REF!</v>
      </c>
      <c r="Q869" s="26" t="e">
        <f>IF(#REF!="","",IF(#REF!="","Please enter a sample name for each reaction. ",""))</f>
        <v>#REF!</v>
      </c>
      <c r="AA869" s="31" t="e">
        <f>IF(VLOOKUP(#REF!,DropData!$C$2:$D$57,2,0)="Yes","Yes","")</f>
        <v>#REF!</v>
      </c>
    </row>
    <row r="870" spans="8:27" x14ac:dyDescent="0.2">
      <c r="I870" s="31" t="e">
        <f t="shared" si="26"/>
        <v>#REF!</v>
      </c>
      <c r="J870" s="31" t="e">
        <f>IF(#REF!="Needs Synthesis",IF(#REF!="","Please enter a sequence for a primer that needs synthesis. ",""),"")</f>
        <v>#REF!</v>
      </c>
      <c r="K870" s="31" t="e">
        <f>IF(ISTEXT(AA870),"",IF(LEFT(#REF!,4)="Free","Please select a primer from the Standard Primer List. ",""))</f>
        <v>#REF!</v>
      </c>
      <c r="L870" s="31" t="e">
        <f>IF(#REF!="","",IF(#REF!="",IF(#REF!="Premixed","","Please enter a Primer Name. "),""))</f>
        <v>#REF!</v>
      </c>
      <c r="M870" s="31" t="e">
        <f>IF(#REF!="Enclosed",IF(LEN(#REF!)&gt;7,"Please check the Primer Barcode as it is longer than 6 digits and may not be valid. ",""),"")</f>
        <v>#REF!</v>
      </c>
      <c r="N870" s="31" t="e">
        <f>IF(ISBLANK(#REF!),"",IF(#REF!="","Please enter a Template Type. ",""))</f>
        <v>#REF!</v>
      </c>
      <c r="O870" s="31" t="e">
        <f>IF(ISBLANK(#REF!),"",IF(#REF!="","Please enter Primer Type. ",""))</f>
        <v>#REF!</v>
      </c>
      <c r="P870" s="31" t="e">
        <f>IF(ISBLANK(#REF!),"",IF(#REF!="","Please enter Product Type. ",""))</f>
        <v>#REF!</v>
      </c>
      <c r="Q870" s="26" t="e">
        <f>IF(#REF!="","",IF(#REF!="","Please enter a sample name for each reaction. ",""))</f>
        <v>#REF!</v>
      </c>
      <c r="AA870" s="31" t="e">
        <f>IF(VLOOKUP(#REF!,DropData!$C$2:$D$57,2,0)="Yes","Yes","")</f>
        <v>#REF!</v>
      </c>
    </row>
    <row r="871" spans="8:27" x14ac:dyDescent="0.2">
      <c r="I871" s="31" t="e">
        <f t="shared" si="26"/>
        <v>#REF!</v>
      </c>
      <c r="J871" s="31" t="e">
        <f>IF(#REF!="Needs Synthesis",IF(#REF!="","Please enter a sequence for a primer that needs synthesis. ",""),"")</f>
        <v>#REF!</v>
      </c>
      <c r="K871" s="31" t="e">
        <f>IF(ISTEXT(AA871),"",IF(LEFT(#REF!,4)="Free","Please select a primer from the Standard Primer List. ",""))</f>
        <v>#REF!</v>
      </c>
      <c r="L871" s="31" t="e">
        <f>IF(#REF!="","",IF(#REF!="",IF(#REF!="Premixed","","Please enter a Primer Name. "),""))</f>
        <v>#REF!</v>
      </c>
      <c r="M871" s="31" t="e">
        <f>IF(#REF!="Enclosed",IF(LEN(#REF!)&gt;7,"Please check the Primer Barcode as it is longer than 6 digits and may not be valid. ",""),"")</f>
        <v>#REF!</v>
      </c>
      <c r="N871" s="31" t="e">
        <f>IF(ISBLANK(#REF!),"",IF(#REF!="","Please enter a Template Type. ",""))</f>
        <v>#REF!</v>
      </c>
      <c r="O871" s="31" t="e">
        <f>IF(ISBLANK(#REF!),"",IF(#REF!="","Please enter Primer Type. ",""))</f>
        <v>#REF!</v>
      </c>
      <c r="P871" s="31" t="e">
        <f>IF(ISBLANK(#REF!),"",IF(#REF!="","Please enter Product Type. ",""))</f>
        <v>#REF!</v>
      </c>
      <c r="Q871" s="26" t="e">
        <f>IF(#REF!="","",IF(#REF!="","Please enter a sample name for each reaction. ",""))</f>
        <v>#REF!</v>
      </c>
      <c r="AA871" s="31" t="e">
        <f>IF(VLOOKUP(#REF!,DropData!$C$2:$D$57,2,0)="Yes","Yes","")</f>
        <v>#REF!</v>
      </c>
    </row>
    <row r="874" spans="8:27" x14ac:dyDescent="0.2">
      <c r="H874" s="28" t="s">
        <v>72</v>
      </c>
      <c r="I874" s="28" t="s">
        <v>50</v>
      </c>
      <c r="J874" s="29" t="s">
        <v>51</v>
      </c>
      <c r="K874" s="29" t="s">
        <v>52</v>
      </c>
      <c r="L874" s="29" t="s">
        <v>53</v>
      </c>
      <c r="M874" s="29" t="s">
        <v>54</v>
      </c>
      <c r="N874" s="29" t="s">
        <v>55</v>
      </c>
      <c r="O874" s="29" t="s">
        <v>56</v>
      </c>
      <c r="P874" s="29" t="s">
        <v>57</v>
      </c>
      <c r="Q874" s="101" t="s">
        <v>83</v>
      </c>
      <c r="R874" s="28"/>
      <c r="S874" s="28"/>
      <c r="T874" s="28"/>
      <c r="U874" s="28"/>
      <c r="V874" s="28"/>
      <c r="W874" s="28"/>
      <c r="X874" s="28"/>
      <c r="Y874" s="28"/>
      <c r="Z874" s="28"/>
      <c r="AA874" s="28"/>
    </row>
    <row r="875" spans="8:27" x14ac:dyDescent="0.2">
      <c r="I875" s="31" t="e">
        <f t="shared" ref="I875:I906" si="27">CONCATENATE(J875,K875,L875,M875,N875,O875,P875,Q875,R875,S875,T875,U875)</f>
        <v>#REF!</v>
      </c>
      <c r="J875" s="31" t="e">
        <f>IF(#REF!="Needs Synthesis",IF(#REF!="","Please enter a sequence for a primer that needs synthesis. ",""),"")</f>
        <v>#REF!</v>
      </c>
      <c r="K875" s="31" t="e">
        <f>IF(ISTEXT(AA875),"",IF(LEFT(#REF!,4)="Free","Please select a primer from the Standard Primer List. ",""))</f>
        <v>#REF!</v>
      </c>
      <c r="L875" s="31" t="e">
        <f>IF(#REF!="","",IF(#REF!="",IF(#REF!="Premixed","","Please enter a Primer Name. "),""))</f>
        <v>#REF!</v>
      </c>
      <c r="M875" s="31" t="e">
        <f>IF(#REF!="Enclosed",IF(LEN(#REF!)&gt;7,"Please check the Primer Barcode as it is longer than 6 digits and may not be valid. ",""),"")</f>
        <v>#REF!</v>
      </c>
      <c r="N875" s="31" t="e">
        <f>IF(ISBLANK(#REF!),"",IF(#REF!="","Please enter a Template Type. ",""))</f>
        <v>#REF!</v>
      </c>
      <c r="O875" s="31" t="e">
        <f>IF(ISBLANK(#REF!),"",IF(#REF!="","Please enter Primer Type. ",""))</f>
        <v>#REF!</v>
      </c>
      <c r="P875" s="31" t="e">
        <f>IF(ISBLANK(#REF!),"",IF(#REF!="","Please enter Product Type. ",""))</f>
        <v>#REF!</v>
      </c>
      <c r="Q875" s="26" t="e">
        <f>IF(#REF!="","",IF(#REF!="","Please enter a sample name for each reaction. ",""))</f>
        <v>#REF!</v>
      </c>
      <c r="AA875" s="31" t="e">
        <f>IF(VLOOKUP(#REF!,DropData!$C$2:$D$57,2,0)="Yes","Yes","")</f>
        <v>#REF!</v>
      </c>
    </row>
    <row r="876" spans="8:27" x14ac:dyDescent="0.2">
      <c r="I876" s="31" t="e">
        <f t="shared" si="27"/>
        <v>#REF!</v>
      </c>
      <c r="J876" s="31" t="e">
        <f>IF(#REF!="Needs Synthesis",IF(#REF!="","Please enter a sequence for a primer that needs synthesis. ",""),"")</f>
        <v>#REF!</v>
      </c>
      <c r="K876" s="31" t="e">
        <f>IF(ISTEXT(AA876),"",IF(LEFT(#REF!,4)="Free","Please select a primer from the Standard Primer List. ",""))</f>
        <v>#REF!</v>
      </c>
      <c r="L876" s="31" t="e">
        <f>IF(#REF!="","",IF(#REF!="",IF(#REF!="Premixed","","Please enter a Primer Name. "),""))</f>
        <v>#REF!</v>
      </c>
      <c r="M876" s="31" t="e">
        <f>IF(#REF!="Enclosed",IF(LEN(#REF!)&gt;7,"Please check the Primer Barcode as it is longer than 6 digits and may not be valid. ",""),"")</f>
        <v>#REF!</v>
      </c>
      <c r="N876" s="31" t="e">
        <f>IF(ISBLANK(#REF!),"",IF(#REF!="","Please enter a Template Type. ",""))</f>
        <v>#REF!</v>
      </c>
      <c r="O876" s="31" t="e">
        <f>IF(ISBLANK(#REF!),"",IF(#REF!="","Please enter Primer Type. ",""))</f>
        <v>#REF!</v>
      </c>
      <c r="P876" s="31" t="e">
        <f>IF(ISBLANK(#REF!),"",IF(#REF!="","Please enter Product Type. ",""))</f>
        <v>#REF!</v>
      </c>
      <c r="Q876" s="26" t="e">
        <f>IF(#REF!="","",IF(#REF!="","Please enter a sample name for each reaction. ",""))</f>
        <v>#REF!</v>
      </c>
      <c r="AA876" s="31" t="e">
        <f>IF(VLOOKUP(#REF!,DropData!$C$2:$D$57,2,0)="Yes","Yes","")</f>
        <v>#REF!</v>
      </c>
    </row>
    <row r="877" spans="8:27" x14ac:dyDescent="0.2">
      <c r="I877" s="31" t="e">
        <f t="shared" si="27"/>
        <v>#REF!</v>
      </c>
      <c r="J877" s="31" t="e">
        <f>IF(#REF!="Needs Synthesis",IF(#REF!="","Please enter a sequence for a primer that needs synthesis. ",""),"")</f>
        <v>#REF!</v>
      </c>
      <c r="K877" s="31" t="e">
        <f>IF(ISTEXT(AA877),"",IF(LEFT(#REF!,4)="Free","Please select a primer from the Standard Primer List. ",""))</f>
        <v>#REF!</v>
      </c>
      <c r="L877" s="31" t="e">
        <f>IF(#REF!="","",IF(#REF!="",IF(#REF!="Premixed","","Please enter a Primer Name. "),""))</f>
        <v>#REF!</v>
      </c>
      <c r="M877" s="31" t="e">
        <f>IF(#REF!="Enclosed",IF(LEN(#REF!)&gt;7,"Please check the Primer Barcode as it is longer than 6 digits and may not be valid. ",""),"")</f>
        <v>#REF!</v>
      </c>
      <c r="N877" s="31" t="e">
        <f>IF(ISBLANK(#REF!),"",IF(#REF!="","Please enter a Template Type. ",""))</f>
        <v>#REF!</v>
      </c>
      <c r="O877" s="31" t="e">
        <f>IF(ISBLANK(#REF!),"",IF(#REF!="","Please enter Primer Type. ",""))</f>
        <v>#REF!</v>
      </c>
      <c r="P877" s="31" t="e">
        <f>IF(ISBLANK(#REF!),"",IF(#REF!="","Please enter Product Type. ",""))</f>
        <v>#REF!</v>
      </c>
      <c r="Q877" s="26" t="e">
        <f>IF(#REF!="","",IF(#REF!="","Please enter a sample name for each reaction. ",""))</f>
        <v>#REF!</v>
      </c>
      <c r="AA877" s="31" t="e">
        <f>IF(VLOOKUP(#REF!,DropData!$C$2:$D$57,2,0)="Yes","Yes","")</f>
        <v>#REF!</v>
      </c>
    </row>
    <row r="878" spans="8:27" x14ac:dyDescent="0.2">
      <c r="I878" s="31" t="e">
        <f t="shared" si="27"/>
        <v>#REF!</v>
      </c>
      <c r="J878" s="31" t="e">
        <f>IF(#REF!="Needs Synthesis",IF(#REF!="","Please enter a sequence for a primer that needs synthesis. ",""),"")</f>
        <v>#REF!</v>
      </c>
      <c r="K878" s="31" t="e">
        <f>IF(ISTEXT(AA878),"",IF(LEFT(#REF!,4)="Free","Please select a primer from the Standard Primer List. ",""))</f>
        <v>#REF!</v>
      </c>
      <c r="L878" s="31" t="e">
        <f>IF(#REF!="","",IF(#REF!="",IF(#REF!="Premixed","","Please enter a Primer Name. "),""))</f>
        <v>#REF!</v>
      </c>
      <c r="M878" s="31" t="e">
        <f>IF(#REF!="Enclosed",IF(LEN(#REF!)&gt;7,"Please check the Primer Barcode as it is longer than 6 digits and may not be valid. ",""),"")</f>
        <v>#REF!</v>
      </c>
      <c r="N878" s="31" t="e">
        <f>IF(ISBLANK(#REF!),"",IF(#REF!="","Please enter a Template Type. ",""))</f>
        <v>#REF!</v>
      </c>
      <c r="O878" s="31" t="e">
        <f>IF(ISBLANK(#REF!),"",IF(#REF!="","Please enter Primer Type. ",""))</f>
        <v>#REF!</v>
      </c>
      <c r="P878" s="31" t="e">
        <f>IF(ISBLANK(#REF!),"",IF(#REF!="","Please enter Product Type. ",""))</f>
        <v>#REF!</v>
      </c>
      <c r="Q878" s="26" t="e">
        <f>IF(#REF!="","",IF(#REF!="","Please enter a sample name for each reaction. ",""))</f>
        <v>#REF!</v>
      </c>
      <c r="AA878" s="31" t="e">
        <f>IF(VLOOKUP(#REF!,DropData!$C$2:$D$57,2,0)="Yes","Yes","")</f>
        <v>#REF!</v>
      </c>
    </row>
    <row r="879" spans="8:27" x14ac:dyDescent="0.2">
      <c r="I879" s="31" t="e">
        <f t="shared" si="27"/>
        <v>#REF!</v>
      </c>
      <c r="J879" s="31" t="e">
        <f>IF(#REF!="Needs Synthesis",IF(#REF!="","Please enter a sequence for a primer that needs synthesis. ",""),"")</f>
        <v>#REF!</v>
      </c>
      <c r="K879" s="31" t="e">
        <f>IF(ISTEXT(AA879),"",IF(LEFT(#REF!,4)="Free","Please select a primer from the Standard Primer List. ",""))</f>
        <v>#REF!</v>
      </c>
      <c r="L879" s="31" t="e">
        <f>IF(#REF!="","",IF(#REF!="",IF(#REF!="Premixed","","Please enter a Primer Name. "),""))</f>
        <v>#REF!</v>
      </c>
      <c r="M879" s="31" t="e">
        <f>IF(#REF!="Enclosed",IF(LEN(#REF!)&gt;7,"Please check the Primer Barcode as it is longer than 6 digits and may not be valid. ",""),"")</f>
        <v>#REF!</v>
      </c>
      <c r="N879" s="31" t="e">
        <f>IF(ISBLANK(#REF!),"",IF(#REF!="","Please enter a Template Type. ",""))</f>
        <v>#REF!</v>
      </c>
      <c r="O879" s="31" t="e">
        <f>IF(ISBLANK(#REF!),"",IF(#REF!="","Please enter Primer Type. ",""))</f>
        <v>#REF!</v>
      </c>
      <c r="P879" s="31" t="e">
        <f>IF(ISBLANK(#REF!),"",IF(#REF!="","Please enter Product Type. ",""))</f>
        <v>#REF!</v>
      </c>
      <c r="Q879" s="26" t="e">
        <f>IF(#REF!="","",IF(#REF!="","Please enter a sample name for each reaction. ",""))</f>
        <v>#REF!</v>
      </c>
      <c r="AA879" s="31" t="e">
        <f>IF(VLOOKUP(#REF!,DropData!$C$2:$D$57,2,0)="Yes","Yes","")</f>
        <v>#REF!</v>
      </c>
    </row>
    <row r="880" spans="8:27" x14ac:dyDescent="0.2">
      <c r="I880" s="31" t="e">
        <f t="shared" si="27"/>
        <v>#REF!</v>
      </c>
      <c r="J880" s="31" t="e">
        <f>IF(#REF!="Needs Synthesis",IF(#REF!="","Please enter a sequence for a primer that needs synthesis. ",""),"")</f>
        <v>#REF!</v>
      </c>
      <c r="K880" s="31" t="e">
        <f>IF(ISTEXT(AA880),"",IF(LEFT(#REF!,4)="Free","Please select a primer from the Standard Primer List. ",""))</f>
        <v>#REF!</v>
      </c>
      <c r="L880" s="31" t="e">
        <f>IF(#REF!="","",IF(#REF!="",IF(#REF!="Premixed","","Please enter a Primer Name. "),""))</f>
        <v>#REF!</v>
      </c>
      <c r="M880" s="31" t="e">
        <f>IF(#REF!="Enclosed",IF(LEN(#REF!)&gt;7,"Please check the Primer Barcode as it is longer than 6 digits and may not be valid. ",""),"")</f>
        <v>#REF!</v>
      </c>
      <c r="N880" s="31" t="e">
        <f>IF(ISBLANK(#REF!),"",IF(#REF!="","Please enter a Template Type. ",""))</f>
        <v>#REF!</v>
      </c>
      <c r="O880" s="31" t="e">
        <f>IF(ISBLANK(#REF!),"",IF(#REF!="","Please enter Primer Type. ",""))</f>
        <v>#REF!</v>
      </c>
      <c r="P880" s="31" t="e">
        <f>IF(ISBLANK(#REF!),"",IF(#REF!="","Please enter Product Type. ",""))</f>
        <v>#REF!</v>
      </c>
      <c r="Q880" s="26" t="e">
        <f>IF(#REF!="","",IF(#REF!="","Please enter a sample name for each reaction. ",""))</f>
        <v>#REF!</v>
      </c>
      <c r="AA880" s="31" t="e">
        <f>IF(VLOOKUP(#REF!,DropData!$C$2:$D$57,2,0)="Yes","Yes","")</f>
        <v>#REF!</v>
      </c>
    </row>
    <row r="881" spans="9:27" x14ac:dyDescent="0.2">
      <c r="I881" s="31" t="e">
        <f t="shared" si="27"/>
        <v>#REF!</v>
      </c>
      <c r="J881" s="31" t="e">
        <f>IF(#REF!="Needs Synthesis",IF(#REF!="","Please enter a sequence for a primer that needs synthesis. ",""),"")</f>
        <v>#REF!</v>
      </c>
      <c r="K881" s="31" t="e">
        <f>IF(ISTEXT(AA881),"",IF(LEFT(#REF!,4)="Free","Please select a primer from the Standard Primer List. ",""))</f>
        <v>#REF!</v>
      </c>
      <c r="L881" s="31" t="e">
        <f>IF(#REF!="","",IF(#REF!="",IF(#REF!="Premixed","","Please enter a Primer Name. "),""))</f>
        <v>#REF!</v>
      </c>
      <c r="M881" s="31" t="e">
        <f>IF(#REF!="Enclosed",IF(LEN(#REF!)&gt;7,"Please check the Primer Barcode as it is longer than 6 digits and may not be valid. ",""),"")</f>
        <v>#REF!</v>
      </c>
      <c r="N881" s="31" t="e">
        <f>IF(ISBLANK(#REF!),"",IF(#REF!="","Please enter a Template Type. ",""))</f>
        <v>#REF!</v>
      </c>
      <c r="O881" s="31" t="e">
        <f>IF(ISBLANK(#REF!),"",IF(#REF!="","Please enter Primer Type. ",""))</f>
        <v>#REF!</v>
      </c>
      <c r="P881" s="31" t="e">
        <f>IF(ISBLANK(#REF!),"",IF(#REF!="","Please enter Product Type. ",""))</f>
        <v>#REF!</v>
      </c>
      <c r="Q881" s="26" t="e">
        <f>IF(#REF!="","",IF(#REF!="","Please enter a sample name for each reaction. ",""))</f>
        <v>#REF!</v>
      </c>
      <c r="AA881" s="31" t="e">
        <f>IF(VLOOKUP(#REF!,DropData!$C$2:$D$57,2,0)="Yes","Yes","")</f>
        <v>#REF!</v>
      </c>
    </row>
    <row r="882" spans="9:27" x14ac:dyDescent="0.2">
      <c r="I882" s="31" t="e">
        <f t="shared" si="27"/>
        <v>#REF!</v>
      </c>
      <c r="J882" s="31" t="e">
        <f>IF(#REF!="Needs Synthesis",IF(#REF!="","Please enter a sequence for a primer that needs synthesis. ",""),"")</f>
        <v>#REF!</v>
      </c>
      <c r="K882" s="31" t="e">
        <f>IF(ISTEXT(AA882),"",IF(LEFT(#REF!,4)="Free","Please select a primer from the Standard Primer List. ",""))</f>
        <v>#REF!</v>
      </c>
      <c r="L882" s="31" t="e">
        <f>IF(#REF!="","",IF(#REF!="",IF(#REF!="Premixed","","Please enter a Primer Name. "),""))</f>
        <v>#REF!</v>
      </c>
      <c r="M882" s="31" t="e">
        <f>IF(#REF!="Enclosed",IF(LEN(#REF!)&gt;7,"Please check the Primer Barcode as it is longer than 6 digits and may not be valid. ",""),"")</f>
        <v>#REF!</v>
      </c>
      <c r="N882" s="31" t="e">
        <f>IF(ISBLANK(#REF!),"",IF(#REF!="","Please enter a Template Type. ",""))</f>
        <v>#REF!</v>
      </c>
      <c r="O882" s="31" t="e">
        <f>IF(ISBLANK(#REF!),"",IF(#REF!="","Please enter Primer Type. ",""))</f>
        <v>#REF!</v>
      </c>
      <c r="P882" s="31" t="e">
        <f>IF(ISBLANK(#REF!),"",IF(#REF!="","Please enter Product Type. ",""))</f>
        <v>#REF!</v>
      </c>
      <c r="Q882" s="26" t="e">
        <f>IF(#REF!="","",IF(#REF!="","Please enter a sample name for each reaction. ",""))</f>
        <v>#REF!</v>
      </c>
      <c r="AA882" s="31" t="e">
        <f>IF(VLOOKUP(#REF!,DropData!$C$2:$D$57,2,0)="Yes","Yes","")</f>
        <v>#REF!</v>
      </c>
    </row>
    <row r="883" spans="9:27" x14ac:dyDescent="0.2">
      <c r="I883" s="31" t="e">
        <f t="shared" si="27"/>
        <v>#REF!</v>
      </c>
      <c r="J883" s="31" t="e">
        <f>IF(#REF!="Needs Synthesis",IF(#REF!="","Please enter a sequence for a primer that needs synthesis. ",""),"")</f>
        <v>#REF!</v>
      </c>
      <c r="K883" s="31" t="e">
        <f>IF(ISTEXT(AA883),"",IF(LEFT(#REF!,4)="Free","Please select a primer from the Standard Primer List. ",""))</f>
        <v>#REF!</v>
      </c>
      <c r="L883" s="31" t="e">
        <f>IF(#REF!="","",IF(#REF!="",IF(#REF!="Premixed","","Please enter a Primer Name. "),""))</f>
        <v>#REF!</v>
      </c>
      <c r="M883" s="31" t="e">
        <f>IF(#REF!="Enclosed",IF(LEN(#REF!)&gt;7,"Please check the Primer Barcode as it is longer than 6 digits and may not be valid. ",""),"")</f>
        <v>#REF!</v>
      </c>
      <c r="N883" s="31" t="e">
        <f>IF(ISBLANK(#REF!),"",IF(#REF!="","Please enter a Template Type. ",""))</f>
        <v>#REF!</v>
      </c>
      <c r="O883" s="31" t="e">
        <f>IF(ISBLANK(#REF!),"",IF(#REF!="","Please enter Primer Type. ",""))</f>
        <v>#REF!</v>
      </c>
      <c r="P883" s="31" t="e">
        <f>IF(ISBLANK(#REF!),"",IF(#REF!="","Please enter Product Type. ",""))</f>
        <v>#REF!</v>
      </c>
      <c r="Q883" s="26" t="e">
        <f>IF(#REF!="","",IF(#REF!="","Please enter a sample name for each reaction. ",""))</f>
        <v>#REF!</v>
      </c>
      <c r="AA883" s="31" t="e">
        <f>IF(VLOOKUP(#REF!,DropData!$C$2:$D$57,2,0)="Yes","Yes","")</f>
        <v>#REF!</v>
      </c>
    </row>
    <row r="884" spans="9:27" x14ac:dyDescent="0.2">
      <c r="I884" s="31" t="e">
        <f t="shared" si="27"/>
        <v>#REF!</v>
      </c>
      <c r="J884" s="31" t="e">
        <f>IF(#REF!="Needs Synthesis",IF(#REF!="","Please enter a sequence for a primer that needs synthesis. ",""),"")</f>
        <v>#REF!</v>
      </c>
      <c r="K884" s="31" t="e">
        <f>IF(ISTEXT(AA884),"",IF(LEFT(#REF!,4)="Free","Please select a primer from the Standard Primer List. ",""))</f>
        <v>#REF!</v>
      </c>
      <c r="L884" s="31" t="e">
        <f>IF(#REF!="","",IF(#REF!="",IF(#REF!="Premixed","","Please enter a Primer Name. "),""))</f>
        <v>#REF!</v>
      </c>
      <c r="M884" s="31" t="e">
        <f>IF(#REF!="Enclosed",IF(LEN(#REF!)&gt;7,"Please check the Primer Barcode as it is longer than 6 digits and may not be valid. ",""),"")</f>
        <v>#REF!</v>
      </c>
      <c r="N884" s="31" t="e">
        <f>IF(ISBLANK(#REF!),"",IF(#REF!="","Please enter a Template Type. ",""))</f>
        <v>#REF!</v>
      </c>
      <c r="O884" s="31" t="e">
        <f>IF(ISBLANK(#REF!),"",IF(#REF!="","Please enter Primer Type. ",""))</f>
        <v>#REF!</v>
      </c>
      <c r="P884" s="31" t="e">
        <f>IF(ISBLANK(#REF!),"",IF(#REF!="","Please enter Product Type. ",""))</f>
        <v>#REF!</v>
      </c>
      <c r="Q884" s="26" t="e">
        <f>IF(#REF!="","",IF(#REF!="","Please enter a sample name for each reaction. ",""))</f>
        <v>#REF!</v>
      </c>
      <c r="AA884" s="31" t="e">
        <f>IF(VLOOKUP(#REF!,DropData!$C$2:$D$57,2,0)="Yes","Yes","")</f>
        <v>#REF!</v>
      </c>
    </row>
    <row r="885" spans="9:27" x14ac:dyDescent="0.2">
      <c r="I885" s="31" t="e">
        <f t="shared" si="27"/>
        <v>#REF!</v>
      </c>
      <c r="J885" s="31" t="e">
        <f>IF(#REF!="Needs Synthesis",IF(#REF!="","Please enter a sequence for a primer that needs synthesis. ",""),"")</f>
        <v>#REF!</v>
      </c>
      <c r="K885" s="31" t="e">
        <f>IF(ISTEXT(AA885),"",IF(LEFT(#REF!,4)="Free","Please select a primer from the Standard Primer List. ",""))</f>
        <v>#REF!</v>
      </c>
      <c r="L885" s="31" t="e">
        <f>IF(#REF!="","",IF(#REF!="",IF(#REF!="Premixed","","Please enter a Primer Name. "),""))</f>
        <v>#REF!</v>
      </c>
      <c r="M885" s="31" t="e">
        <f>IF(#REF!="Enclosed",IF(LEN(#REF!)&gt;7,"Please check the Primer Barcode as it is longer than 6 digits and may not be valid. ",""),"")</f>
        <v>#REF!</v>
      </c>
      <c r="N885" s="31" t="e">
        <f>IF(ISBLANK(#REF!),"",IF(#REF!="","Please enter a Template Type. ",""))</f>
        <v>#REF!</v>
      </c>
      <c r="O885" s="31" t="e">
        <f>IF(ISBLANK(#REF!),"",IF(#REF!="","Please enter Primer Type. ",""))</f>
        <v>#REF!</v>
      </c>
      <c r="P885" s="31" t="e">
        <f>IF(ISBLANK(#REF!),"",IF(#REF!="","Please enter Product Type. ",""))</f>
        <v>#REF!</v>
      </c>
      <c r="Q885" s="26" t="e">
        <f>IF(#REF!="","",IF(#REF!="","Please enter a sample name for each reaction. ",""))</f>
        <v>#REF!</v>
      </c>
      <c r="AA885" s="31" t="e">
        <f>IF(VLOOKUP(#REF!,DropData!$C$2:$D$57,2,0)="Yes","Yes","")</f>
        <v>#REF!</v>
      </c>
    </row>
    <row r="886" spans="9:27" x14ac:dyDescent="0.2">
      <c r="I886" s="31" t="e">
        <f t="shared" si="27"/>
        <v>#REF!</v>
      </c>
      <c r="J886" s="31" t="e">
        <f>IF(#REF!="Needs Synthesis",IF(#REF!="","Please enter a sequence for a primer that needs synthesis. ",""),"")</f>
        <v>#REF!</v>
      </c>
      <c r="K886" s="31" t="e">
        <f>IF(ISTEXT(AA886),"",IF(LEFT(#REF!,4)="Free","Please select a primer from the Standard Primer List. ",""))</f>
        <v>#REF!</v>
      </c>
      <c r="L886" s="31" t="e">
        <f>IF(#REF!="","",IF(#REF!="",IF(#REF!="Premixed","","Please enter a Primer Name. "),""))</f>
        <v>#REF!</v>
      </c>
      <c r="M886" s="31" t="e">
        <f>IF(#REF!="Enclosed",IF(LEN(#REF!)&gt;7,"Please check the Primer Barcode as it is longer than 6 digits and may not be valid. ",""),"")</f>
        <v>#REF!</v>
      </c>
      <c r="N886" s="31" t="e">
        <f>IF(ISBLANK(#REF!),"",IF(#REF!="","Please enter a Template Type. ",""))</f>
        <v>#REF!</v>
      </c>
      <c r="O886" s="31" t="e">
        <f>IF(ISBLANK(#REF!),"",IF(#REF!="","Please enter Primer Type. ",""))</f>
        <v>#REF!</v>
      </c>
      <c r="P886" s="31" t="e">
        <f>IF(ISBLANK(#REF!),"",IF(#REF!="","Please enter Product Type. ",""))</f>
        <v>#REF!</v>
      </c>
      <c r="Q886" s="26" t="e">
        <f>IF(#REF!="","",IF(#REF!="","Please enter a sample name for each reaction. ",""))</f>
        <v>#REF!</v>
      </c>
      <c r="AA886" s="31" t="e">
        <f>IF(VLOOKUP(#REF!,DropData!$C$2:$D$57,2,0)="Yes","Yes","")</f>
        <v>#REF!</v>
      </c>
    </row>
    <row r="887" spans="9:27" x14ac:dyDescent="0.2">
      <c r="I887" s="31" t="e">
        <f t="shared" si="27"/>
        <v>#REF!</v>
      </c>
      <c r="J887" s="31" t="e">
        <f>IF(#REF!="Needs Synthesis",IF(#REF!="","Please enter a sequence for a primer that needs synthesis. ",""),"")</f>
        <v>#REF!</v>
      </c>
      <c r="K887" s="31" t="e">
        <f>IF(ISTEXT(AA887),"",IF(LEFT(#REF!,4)="Free","Please select a primer from the Standard Primer List. ",""))</f>
        <v>#REF!</v>
      </c>
      <c r="L887" s="31" t="e">
        <f>IF(#REF!="","",IF(#REF!="",IF(#REF!="Premixed","","Please enter a Primer Name. "),""))</f>
        <v>#REF!</v>
      </c>
      <c r="M887" s="31" t="e">
        <f>IF(#REF!="Enclosed",IF(LEN(#REF!)&gt;7,"Please check the Primer Barcode as it is longer than 6 digits and may not be valid. ",""),"")</f>
        <v>#REF!</v>
      </c>
      <c r="N887" s="31" t="e">
        <f>IF(ISBLANK(#REF!),"",IF(#REF!="","Please enter a Template Type. ",""))</f>
        <v>#REF!</v>
      </c>
      <c r="O887" s="31" t="e">
        <f>IF(ISBLANK(#REF!),"",IF(#REF!="","Please enter Primer Type. ",""))</f>
        <v>#REF!</v>
      </c>
      <c r="P887" s="31" t="e">
        <f>IF(ISBLANK(#REF!),"",IF(#REF!="","Please enter Product Type. ",""))</f>
        <v>#REF!</v>
      </c>
      <c r="Q887" s="26" t="e">
        <f>IF(#REF!="","",IF(#REF!="","Please enter a sample name for each reaction. ",""))</f>
        <v>#REF!</v>
      </c>
      <c r="AA887" s="31" t="e">
        <f>IF(VLOOKUP(#REF!,DropData!$C$2:$D$57,2,0)="Yes","Yes","")</f>
        <v>#REF!</v>
      </c>
    </row>
    <row r="888" spans="9:27" x14ac:dyDescent="0.2">
      <c r="I888" s="31" t="e">
        <f t="shared" si="27"/>
        <v>#REF!</v>
      </c>
      <c r="J888" s="31" t="e">
        <f>IF(#REF!="Needs Synthesis",IF(#REF!="","Please enter a sequence for a primer that needs synthesis. ",""),"")</f>
        <v>#REF!</v>
      </c>
      <c r="K888" s="31" t="e">
        <f>IF(ISTEXT(AA888),"",IF(LEFT(#REF!,4)="Free","Please select a primer from the Standard Primer List. ",""))</f>
        <v>#REF!</v>
      </c>
      <c r="L888" s="31" t="e">
        <f>IF(#REF!="","",IF(#REF!="",IF(#REF!="Premixed","","Please enter a Primer Name. "),""))</f>
        <v>#REF!</v>
      </c>
      <c r="M888" s="31" t="e">
        <f>IF(#REF!="Enclosed",IF(LEN(#REF!)&gt;7,"Please check the Primer Barcode as it is longer than 6 digits and may not be valid. ",""),"")</f>
        <v>#REF!</v>
      </c>
      <c r="N888" s="31" t="e">
        <f>IF(ISBLANK(#REF!),"",IF(#REF!="","Please enter a Template Type. ",""))</f>
        <v>#REF!</v>
      </c>
      <c r="O888" s="31" t="e">
        <f>IF(ISBLANK(#REF!),"",IF(#REF!="","Please enter Primer Type. ",""))</f>
        <v>#REF!</v>
      </c>
      <c r="P888" s="31" t="e">
        <f>IF(ISBLANK(#REF!),"",IF(#REF!="","Please enter Product Type. ",""))</f>
        <v>#REF!</v>
      </c>
      <c r="Q888" s="26" t="e">
        <f>IF(#REF!="","",IF(#REF!="","Please enter a sample name for each reaction. ",""))</f>
        <v>#REF!</v>
      </c>
      <c r="AA888" s="31" t="e">
        <f>IF(VLOOKUP(#REF!,DropData!$C$2:$D$57,2,0)="Yes","Yes","")</f>
        <v>#REF!</v>
      </c>
    </row>
    <row r="889" spans="9:27" x14ac:dyDescent="0.2">
      <c r="I889" s="31" t="e">
        <f t="shared" si="27"/>
        <v>#REF!</v>
      </c>
      <c r="J889" s="31" t="e">
        <f>IF(#REF!="Needs Synthesis",IF(#REF!="","Please enter a sequence for a primer that needs synthesis. ",""),"")</f>
        <v>#REF!</v>
      </c>
      <c r="K889" s="31" t="e">
        <f>IF(ISTEXT(AA889),"",IF(LEFT(#REF!,4)="Free","Please select a primer from the Standard Primer List. ",""))</f>
        <v>#REF!</v>
      </c>
      <c r="L889" s="31" t="e">
        <f>IF(#REF!="","",IF(#REF!="",IF(#REF!="Premixed","","Please enter a Primer Name. "),""))</f>
        <v>#REF!</v>
      </c>
      <c r="M889" s="31" t="e">
        <f>IF(#REF!="Enclosed",IF(LEN(#REF!)&gt;7,"Please check the Primer Barcode as it is longer than 6 digits and may not be valid. ",""),"")</f>
        <v>#REF!</v>
      </c>
      <c r="N889" s="31" t="e">
        <f>IF(ISBLANK(#REF!),"",IF(#REF!="","Please enter a Template Type. ",""))</f>
        <v>#REF!</v>
      </c>
      <c r="O889" s="31" t="e">
        <f>IF(ISBLANK(#REF!),"",IF(#REF!="","Please enter Primer Type. ",""))</f>
        <v>#REF!</v>
      </c>
      <c r="P889" s="31" t="e">
        <f>IF(ISBLANK(#REF!),"",IF(#REF!="","Please enter Product Type. ",""))</f>
        <v>#REF!</v>
      </c>
      <c r="Q889" s="26" t="e">
        <f>IF(#REF!="","",IF(#REF!="","Please enter a sample name for each reaction. ",""))</f>
        <v>#REF!</v>
      </c>
      <c r="AA889" s="31" t="e">
        <f>IF(VLOOKUP(#REF!,DropData!$C$2:$D$57,2,0)="Yes","Yes","")</f>
        <v>#REF!</v>
      </c>
    </row>
    <row r="890" spans="9:27" x14ac:dyDescent="0.2">
      <c r="I890" s="31" t="e">
        <f t="shared" si="27"/>
        <v>#REF!</v>
      </c>
      <c r="J890" s="31" t="e">
        <f>IF(#REF!="Needs Synthesis",IF(#REF!="","Please enter a sequence for a primer that needs synthesis. ",""),"")</f>
        <v>#REF!</v>
      </c>
      <c r="K890" s="31" t="e">
        <f>IF(ISTEXT(AA890),"",IF(LEFT(#REF!,4)="Free","Please select a primer from the Standard Primer List. ",""))</f>
        <v>#REF!</v>
      </c>
      <c r="L890" s="31" t="e">
        <f>IF(#REF!="","",IF(#REF!="",IF(#REF!="Premixed","","Please enter a Primer Name. "),""))</f>
        <v>#REF!</v>
      </c>
      <c r="M890" s="31" t="e">
        <f>IF(#REF!="Enclosed",IF(LEN(#REF!)&gt;7,"Please check the Primer Barcode as it is longer than 6 digits and may not be valid. ",""),"")</f>
        <v>#REF!</v>
      </c>
      <c r="N890" s="31" t="e">
        <f>IF(ISBLANK(#REF!),"",IF(#REF!="","Please enter a Template Type. ",""))</f>
        <v>#REF!</v>
      </c>
      <c r="O890" s="31" t="e">
        <f>IF(ISBLANK(#REF!),"",IF(#REF!="","Please enter Primer Type. ",""))</f>
        <v>#REF!</v>
      </c>
      <c r="P890" s="31" t="e">
        <f>IF(ISBLANK(#REF!),"",IF(#REF!="","Please enter Product Type. ",""))</f>
        <v>#REF!</v>
      </c>
      <c r="Q890" s="26" t="e">
        <f>IF(#REF!="","",IF(#REF!="","Please enter a sample name for each reaction. ",""))</f>
        <v>#REF!</v>
      </c>
      <c r="AA890" s="31" t="e">
        <f>IF(VLOOKUP(#REF!,DropData!$C$2:$D$57,2,0)="Yes","Yes","")</f>
        <v>#REF!</v>
      </c>
    </row>
    <row r="891" spans="9:27" x14ac:dyDescent="0.2">
      <c r="I891" s="31" t="e">
        <f t="shared" si="27"/>
        <v>#REF!</v>
      </c>
      <c r="J891" s="31" t="e">
        <f>IF(#REF!="Needs Synthesis",IF(#REF!="","Please enter a sequence for a primer that needs synthesis. ",""),"")</f>
        <v>#REF!</v>
      </c>
      <c r="K891" s="31" t="e">
        <f>IF(ISTEXT(AA891),"",IF(LEFT(#REF!,4)="Free","Please select a primer from the Standard Primer List. ",""))</f>
        <v>#REF!</v>
      </c>
      <c r="L891" s="31" t="e">
        <f>IF(#REF!="","",IF(#REF!="",IF(#REF!="Premixed","","Please enter a Primer Name. "),""))</f>
        <v>#REF!</v>
      </c>
      <c r="M891" s="31" t="e">
        <f>IF(#REF!="Enclosed",IF(LEN(#REF!)&gt;7,"Please check the Primer Barcode as it is longer than 6 digits and may not be valid. ",""),"")</f>
        <v>#REF!</v>
      </c>
      <c r="N891" s="31" t="e">
        <f>IF(ISBLANK(#REF!),"",IF(#REF!="","Please enter a Template Type. ",""))</f>
        <v>#REF!</v>
      </c>
      <c r="O891" s="31" t="e">
        <f>IF(ISBLANK(#REF!),"",IF(#REF!="","Please enter Primer Type. ",""))</f>
        <v>#REF!</v>
      </c>
      <c r="P891" s="31" t="e">
        <f>IF(ISBLANK(#REF!),"",IF(#REF!="","Please enter Product Type. ",""))</f>
        <v>#REF!</v>
      </c>
      <c r="Q891" s="26" t="e">
        <f>IF(#REF!="","",IF(#REF!="","Please enter a sample name for each reaction. ",""))</f>
        <v>#REF!</v>
      </c>
      <c r="AA891" s="31" t="e">
        <f>IF(VLOOKUP(#REF!,DropData!$C$2:$D$57,2,0)="Yes","Yes","")</f>
        <v>#REF!</v>
      </c>
    </row>
    <row r="892" spans="9:27" x14ac:dyDescent="0.2">
      <c r="I892" s="31" t="e">
        <f t="shared" si="27"/>
        <v>#REF!</v>
      </c>
      <c r="J892" s="31" t="e">
        <f>IF(#REF!="Needs Synthesis",IF(#REF!="","Please enter a sequence for a primer that needs synthesis. ",""),"")</f>
        <v>#REF!</v>
      </c>
      <c r="K892" s="31" t="e">
        <f>IF(ISTEXT(AA892),"",IF(LEFT(#REF!,4)="Free","Please select a primer from the Standard Primer List. ",""))</f>
        <v>#REF!</v>
      </c>
      <c r="L892" s="31" t="e">
        <f>IF(#REF!="","",IF(#REF!="",IF(#REF!="Premixed","","Please enter a Primer Name. "),""))</f>
        <v>#REF!</v>
      </c>
      <c r="M892" s="31" t="e">
        <f>IF(#REF!="Enclosed",IF(LEN(#REF!)&gt;7,"Please check the Primer Barcode as it is longer than 6 digits and may not be valid. ",""),"")</f>
        <v>#REF!</v>
      </c>
      <c r="N892" s="31" t="e">
        <f>IF(ISBLANK(#REF!),"",IF(#REF!="","Please enter a Template Type. ",""))</f>
        <v>#REF!</v>
      </c>
      <c r="O892" s="31" t="e">
        <f>IF(ISBLANK(#REF!),"",IF(#REF!="","Please enter Primer Type. ",""))</f>
        <v>#REF!</v>
      </c>
      <c r="P892" s="31" t="e">
        <f>IF(ISBLANK(#REF!),"",IF(#REF!="","Please enter Product Type. ",""))</f>
        <v>#REF!</v>
      </c>
      <c r="Q892" s="26" t="e">
        <f>IF(#REF!="","",IF(#REF!="","Please enter a sample name for each reaction. ",""))</f>
        <v>#REF!</v>
      </c>
      <c r="AA892" s="31" t="e">
        <f>IF(VLOOKUP(#REF!,DropData!$C$2:$D$57,2,0)="Yes","Yes","")</f>
        <v>#REF!</v>
      </c>
    </row>
    <row r="893" spans="9:27" x14ac:dyDescent="0.2">
      <c r="I893" s="31" t="e">
        <f t="shared" si="27"/>
        <v>#REF!</v>
      </c>
      <c r="J893" s="31" t="e">
        <f>IF(#REF!="Needs Synthesis",IF(#REF!="","Please enter a sequence for a primer that needs synthesis. ",""),"")</f>
        <v>#REF!</v>
      </c>
      <c r="K893" s="31" t="e">
        <f>IF(ISTEXT(AA893),"",IF(LEFT(#REF!,4)="Free","Please select a primer from the Standard Primer List. ",""))</f>
        <v>#REF!</v>
      </c>
      <c r="L893" s="31" t="e">
        <f>IF(#REF!="","",IF(#REF!="",IF(#REF!="Premixed","","Please enter a Primer Name. "),""))</f>
        <v>#REF!</v>
      </c>
      <c r="M893" s="31" t="e">
        <f>IF(#REF!="Enclosed",IF(LEN(#REF!)&gt;7,"Please check the Primer Barcode as it is longer than 6 digits and may not be valid. ",""),"")</f>
        <v>#REF!</v>
      </c>
      <c r="N893" s="31" t="e">
        <f>IF(ISBLANK(#REF!),"",IF(#REF!="","Please enter a Template Type. ",""))</f>
        <v>#REF!</v>
      </c>
      <c r="O893" s="31" t="e">
        <f>IF(ISBLANK(#REF!),"",IF(#REF!="","Please enter Primer Type. ",""))</f>
        <v>#REF!</v>
      </c>
      <c r="P893" s="31" t="e">
        <f>IF(ISBLANK(#REF!),"",IF(#REF!="","Please enter Product Type. ",""))</f>
        <v>#REF!</v>
      </c>
      <c r="Q893" s="26" t="e">
        <f>IF(#REF!="","",IF(#REF!="","Please enter a sample name for each reaction. ",""))</f>
        <v>#REF!</v>
      </c>
      <c r="AA893" s="31" t="e">
        <f>IF(VLOOKUP(#REF!,DropData!$C$2:$D$57,2,0)="Yes","Yes","")</f>
        <v>#REF!</v>
      </c>
    </row>
    <row r="894" spans="9:27" x14ac:dyDescent="0.2">
      <c r="I894" s="31" t="e">
        <f t="shared" si="27"/>
        <v>#REF!</v>
      </c>
      <c r="J894" s="31" t="e">
        <f>IF(#REF!="Needs Synthesis",IF(#REF!="","Please enter a sequence for a primer that needs synthesis. ",""),"")</f>
        <v>#REF!</v>
      </c>
      <c r="K894" s="31" t="e">
        <f>IF(ISTEXT(AA894),"",IF(LEFT(#REF!,4)="Free","Please select a primer from the Standard Primer List. ",""))</f>
        <v>#REF!</v>
      </c>
      <c r="L894" s="31" t="e">
        <f>IF(#REF!="","",IF(#REF!="",IF(#REF!="Premixed","","Please enter a Primer Name. "),""))</f>
        <v>#REF!</v>
      </c>
      <c r="M894" s="31" t="e">
        <f>IF(#REF!="Enclosed",IF(LEN(#REF!)&gt;7,"Please check the Primer Barcode as it is longer than 6 digits and may not be valid. ",""),"")</f>
        <v>#REF!</v>
      </c>
      <c r="N894" s="31" t="e">
        <f>IF(ISBLANK(#REF!),"",IF(#REF!="","Please enter a Template Type. ",""))</f>
        <v>#REF!</v>
      </c>
      <c r="O894" s="31" t="e">
        <f>IF(ISBLANK(#REF!),"",IF(#REF!="","Please enter Primer Type. ",""))</f>
        <v>#REF!</v>
      </c>
      <c r="P894" s="31" t="e">
        <f>IF(ISBLANK(#REF!),"",IF(#REF!="","Please enter Product Type. ",""))</f>
        <v>#REF!</v>
      </c>
      <c r="Q894" s="26" t="e">
        <f>IF(#REF!="","",IF(#REF!="","Please enter a sample name for each reaction. ",""))</f>
        <v>#REF!</v>
      </c>
      <c r="AA894" s="31" t="e">
        <f>IF(VLOOKUP(#REF!,DropData!$C$2:$D$57,2,0)="Yes","Yes","")</f>
        <v>#REF!</v>
      </c>
    </row>
    <row r="895" spans="9:27" x14ac:dyDescent="0.2">
      <c r="I895" s="31" t="e">
        <f t="shared" si="27"/>
        <v>#REF!</v>
      </c>
      <c r="J895" s="31" t="e">
        <f>IF(#REF!="Needs Synthesis",IF(#REF!="","Please enter a sequence for a primer that needs synthesis. ",""),"")</f>
        <v>#REF!</v>
      </c>
      <c r="K895" s="31" t="e">
        <f>IF(ISTEXT(AA895),"",IF(LEFT(#REF!,4)="Free","Please select a primer from the Standard Primer List. ",""))</f>
        <v>#REF!</v>
      </c>
      <c r="L895" s="31" t="e">
        <f>IF(#REF!="","",IF(#REF!="",IF(#REF!="Premixed","","Please enter a Primer Name. "),""))</f>
        <v>#REF!</v>
      </c>
      <c r="M895" s="31" t="e">
        <f>IF(#REF!="Enclosed",IF(LEN(#REF!)&gt;7,"Please check the Primer Barcode as it is longer than 6 digits and may not be valid. ",""),"")</f>
        <v>#REF!</v>
      </c>
      <c r="N895" s="31" t="e">
        <f>IF(ISBLANK(#REF!),"",IF(#REF!="","Please enter a Template Type. ",""))</f>
        <v>#REF!</v>
      </c>
      <c r="O895" s="31" t="e">
        <f>IF(ISBLANK(#REF!),"",IF(#REF!="","Please enter Primer Type. ",""))</f>
        <v>#REF!</v>
      </c>
      <c r="P895" s="31" t="e">
        <f>IF(ISBLANK(#REF!),"",IF(#REF!="","Please enter Product Type. ",""))</f>
        <v>#REF!</v>
      </c>
      <c r="Q895" s="26" t="e">
        <f>IF(#REF!="","",IF(#REF!="","Please enter a sample name for each reaction. ",""))</f>
        <v>#REF!</v>
      </c>
      <c r="AA895" s="31" t="e">
        <f>IF(VLOOKUP(#REF!,DropData!$C$2:$D$57,2,0)="Yes","Yes","")</f>
        <v>#REF!</v>
      </c>
    </row>
    <row r="896" spans="9:27" x14ac:dyDescent="0.2">
      <c r="I896" s="31" t="e">
        <f t="shared" si="27"/>
        <v>#REF!</v>
      </c>
      <c r="J896" s="31" t="e">
        <f>IF(#REF!="Needs Synthesis",IF(#REF!="","Please enter a sequence for a primer that needs synthesis. ",""),"")</f>
        <v>#REF!</v>
      </c>
      <c r="K896" s="31" t="e">
        <f>IF(ISTEXT(AA896),"",IF(LEFT(#REF!,4)="Free","Please select a primer from the Standard Primer List. ",""))</f>
        <v>#REF!</v>
      </c>
      <c r="L896" s="31" t="e">
        <f>IF(#REF!="","",IF(#REF!="",IF(#REF!="Premixed","","Please enter a Primer Name. "),""))</f>
        <v>#REF!</v>
      </c>
      <c r="M896" s="31" t="e">
        <f>IF(#REF!="Enclosed",IF(LEN(#REF!)&gt;7,"Please check the Primer Barcode as it is longer than 6 digits and may not be valid. ",""),"")</f>
        <v>#REF!</v>
      </c>
      <c r="N896" s="31" t="e">
        <f>IF(ISBLANK(#REF!),"",IF(#REF!="","Please enter a Template Type. ",""))</f>
        <v>#REF!</v>
      </c>
      <c r="O896" s="31" t="e">
        <f>IF(ISBLANK(#REF!),"",IF(#REF!="","Please enter Primer Type. ",""))</f>
        <v>#REF!</v>
      </c>
      <c r="P896" s="31" t="e">
        <f>IF(ISBLANK(#REF!),"",IF(#REF!="","Please enter Product Type. ",""))</f>
        <v>#REF!</v>
      </c>
      <c r="Q896" s="26" t="e">
        <f>IF(#REF!="","",IF(#REF!="","Please enter a sample name for each reaction. ",""))</f>
        <v>#REF!</v>
      </c>
      <c r="AA896" s="31" t="e">
        <f>IF(VLOOKUP(#REF!,DropData!$C$2:$D$57,2,0)="Yes","Yes","")</f>
        <v>#REF!</v>
      </c>
    </row>
    <row r="897" spans="9:27" x14ac:dyDescent="0.2">
      <c r="I897" s="31" t="e">
        <f t="shared" si="27"/>
        <v>#REF!</v>
      </c>
      <c r="J897" s="31" t="e">
        <f>IF(#REF!="Needs Synthesis",IF(#REF!="","Please enter a sequence for a primer that needs synthesis. ",""),"")</f>
        <v>#REF!</v>
      </c>
      <c r="K897" s="31" t="e">
        <f>IF(ISTEXT(AA897),"",IF(LEFT(#REF!,4)="Free","Please select a primer from the Standard Primer List. ",""))</f>
        <v>#REF!</v>
      </c>
      <c r="L897" s="31" t="e">
        <f>IF(#REF!="","",IF(#REF!="",IF(#REF!="Premixed","","Please enter a Primer Name. "),""))</f>
        <v>#REF!</v>
      </c>
      <c r="M897" s="31" t="e">
        <f>IF(#REF!="Enclosed",IF(LEN(#REF!)&gt;7,"Please check the Primer Barcode as it is longer than 6 digits and may not be valid. ",""),"")</f>
        <v>#REF!</v>
      </c>
      <c r="N897" s="31" t="e">
        <f>IF(ISBLANK(#REF!),"",IF(#REF!="","Please enter a Template Type. ",""))</f>
        <v>#REF!</v>
      </c>
      <c r="O897" s="31" t="e">
        <f>IF(ISBLANK(#REF!),"",IF(#REF!="","Please enter Primer Type. ",""))</f>
        <v>#REF!</v>
      </c>
      <c r="P897" s="31" t="e">
        <f>IF(ISBLANK(#REF!),"",IF(#REF!="","Please enter Product Type. ",""))</f>
        <v>#REF!</v>
      </c>
      <c r="Q897" s="26" t="e">
        <f>IF(#REF!="","",IF(#REF!="","Please enter a sample name for each reaction. ",""))</f>
        <v>#REF!</v>
      </c>
      <c r="AA897" s="31" t="e">
        <f>IF(VLOOKUP(#REF!,DropData!$C$2:$D$57,2,0)="Yes","Yes","")</f>
        <v>#REF!</v>
      </c>
    </row>
    <row r="898" spans="9:27" x14ac:dyDescent="0.2">
      <c r="I898" s="31" t="e">
        <f t="shared" si="27"/>
        <v>#REF!</v>
      </c>
      <c r="J898" s="31" t="e">
        <f>IF(#REF!="Needs Synthesis",IF(#REF!="","Please enter a sequence for a primer that needs synthesis. ",""),"")</f>
        <v>#REF!</v>
      </c>
      <c r="K898" s="31" t="e">
        <f>IF(ISTEXT(AA898),"",IF(LEFT(#REF!,4)="Free","Please select a primer from the Standard Primer List. ",""))</f>
        <v>#REF!</v>
      </c>
      <c r="L898" s="31" t="e">
        <f>IF(#REF!="","",IF(#REF!="",IF(#REF!="Premixed","","Please enter a Primer Name. "),""))</f>
        <v>#REF!</v>
      </c>
      <c r="M898" s="31" t="e">
        <f>IF(#REF!="Enclosed",IF(LEN(#REF!)&gt;7,"Please check the Primer Barcode as it is longer than 6 digits and may not be valid. ",""),"")</f>
        <v>#REF!</v>
      </c>
      <c r="N898" s="31" t="e">
        <f>IF(ISBLANK(#REF!),"",IF(#REF!="","Please enter a Template Type. ",""))</f>
        <v>#REF!</v>
      </c>
      <c r="O898" s="31" t="e">
        <f>IF(ISBLANK(#REF!),"",IF(#REF!="","Please enter Primer Type. ",""))</f>
        <v>#REF!</v>
      </c>
      <c r="P898" s="31" t="e">
        <f>IF(ISBLANK(#REF!),"",IF(#REF!="","Please enter Product Type. ",""))</f>
        <v>#REF!</v>
      </c>
      <c r="Q898" s="26" t="e">
        <f>IF(#REF!="","",IF(#REF!="","Please enter a sample name for each reaction. ",""))</f>
        <v>#REF!</v>
      </c>
      <c r="AA898" s="31" t="e">
        <f>IF(VLOOKUP(#REF!,DropData!$C$2:$D$57,2,0)="Yes","Yes","")</f>
        <v>#REF!</v>
      </c>
    </row>
    <row r="899" spans="9:27" x14ac:dyDescent="0.2">
      <c r="I899" s="31" t="e">
        <f t="shared" si="27"/>
        <v>#REF!</v>
      </c>
      <c r="J899" s="31" t="e">
        <f>IF(#REF!="Needs Synthesis",IF(#REF!="","Please enter a sequence for a primer that needs synthesis. ",""),"")</f>
        <v>#REF!</v>
      </c>
      <c r="K899" s="31" t="e">
        <f>IF(ISTEXT(AA899),"",IF(LEFT(#REF!,4)="Free","Please select a primer from the Standard Primer List. ",""))</f>
        <v>#REF!</v>
      </c>
      <c r="L899" s="31" t="e">
        <f>IF(#REF!="","",IF(#REF!="",IF(#REF!="Premixed","","Please enter a Primer Name. "),""))</f>
        <v>#REF!</v>
      </c>
      <c r="M899" s="31" t="e">
        <f>IF(#REF!="Enclosed",IF(LEN(#REF!)&gt;7,"Please check the Primer Barcode as it is longer than 6 digits and may not be valid. ",""),"")</f>
        <v>#REF!</v>
      </c>
      <c r="N899" s="31" t="e">
        <f>IF(ISBLANK(#REF!),"",IF(#REF!="","Please enter a Template Type. ",""))</f>
        <v>#REF!</v>
      </c>
      <c r="O899" s="31" t="e">
        <f>IF(ISBLANK(#REF!),"",IF(#REF!="","Please enter Primer Type. ",""))</f>
        <v>#REF!</v>
      </c>
      <c r="P899" s="31" t="e">
        <f>IF(ISBLANK(#REF!),"",IF(#REF!="","Please enter Product Type. ",""))</f>
        <v>#REF!</v>
      </c>
      <c r="Q899" s="26" t="e">
        <f>IF(#REF!="","",IF(#REF!="","Please enter a sample name for each reaction. ",""))</f>
        <v>#REF!</v>
      </c>
      <c r="AA899" s="31" t="e">
        <f>IF(VLOOKUP(#REF!,DropData!$C$2:$D$57,2,0)="Yes","Yes","")</f>
        <v>#REF!</v>
      </c>
    </row>
    <row r="900" spans="9:27" x14ac:dyDescent="0.2">
      <c r="I900" s="31" t="e">
        <f t="shared" si="27"/>
        <v>#REF!</v>
      </c>
      <c r="J900" s="31" t="e">
        <f>IF(#REF!="Needs Synthesis",IF(#REF!="","Please enter a sequence for a primer that needs synthesis. ",""),"")</f>
        <v>#REF!</v>
      </c>
      <c r="K900" s="31" t="e">
        <f>IF(ISTEXT(AA900),"",IF(LEFT(#REF!,4)="Free","Please select a primer from the Standard Primer List. ",""))</f>
        <v>#REF!</v>
      </c>
      <c r="L900" s="31" t="e">
        <f>IF(#REF!="","",IF(#REF!="",IF(#REF!="Premixed","","Please enter a Primer Name. "),""))</f>
        <v>#REF!</v>
      </c>
      <c r="M900" s="31" t="e">
        <f>IF(#REF!="Enclosed",IF(LEN(#REF!)&gt;7,"Please check the Primer Barcode as it is longer than 6 digits and may not be valid. ",""),"")</f>
        <v>#REF!</v>
      </c>
      <c r="N900" s="31" t="e">
        <f>IF(ISBLANK(#REF!),"",IF(#REF!="","Please enter a Template Type. ",""))</f>
        <v>#REF!</v>
      </c>
      <c r="O900" s="31" t="e">
        <f>IF(ISBLANK(#REF!),"",IF(#REF!="","Please enter Primer Type. ",""))</f>
        <v>#REF!</v>
      </c>
      <c r="P900" s="31" t="e">
        <f>IF(ISBLANK(#REF!),"",IF(#REF!="","Please enter Product Type. ",""))</f>
        <v>#REF!</v>
      </c>
      <c r="Q900" s="26" t="e">
        <f>IF(#REF!="","",IF(#REF!="","Please enter a sample name for each reaction. ",""))</f>
        <v>#REF!</v>
      </c>
      <c r="AA900" s="31" t="e">
        <f>IF(VLOOKUP(#REF!,DropData!$C$2:$D$57,2,0)="Yes","Yes","")</f>
        <v>#REF!</v>
      </c>
    </row>
    <row r="901" spans="9:27" x14ac:dyDescent="0.2">
      <c r="I901" s="31" t="e">
        <f t="shared" si="27"/>
        <v>#REF!</v>
      </c>
      <c r="J901" s="31" t="e">
        <f>IF(#REF!="Needs Synthesis",IF(#REF!="","Please enter a sequence for a primer that needs synthesis. ",""),"")</f>
        <v>#REF!</v>
      </c>
      <c r="K901" s="31" t="e">
        <f>IF(ISTEXT(AA901),"",IF(LEFT(#REF!,4)="Free","Please select a primer from the Standard Primer List. ",""))</f>
        <v>#REF!</v>
      </c>
      <c r="L901" s="31" t="e">
        <f>IF(#REF!="","",IF(#REF!="",IF(#REF!="Premixed","","Please enter a Primer Name. "),""))</f>
        <v>#REF!</v>
      </c>
      <c r="M901" s="31" t="e">
        <f>IF(#REF!="Enclosed",IF(LEN(#REF!)&gt;7,"Please check the Primer Barcode as it is longer than 6 digits and may not be valid. ",""),"")</f>
        <v>#REF!</v>
      </c>
      <c r="N901" s="31" t="e">
        <f>IF(ISBLANK(#REF!),"",IF(#REF!="","Please enter a Template Type. ",""))</f>
        <v>#REF!</v>
      </c>
      <c r="O901" s="31" t="e">
        <f>IF(ISBLANK(#REF!),"",IF(#REF!="","Please enter Primer Type. ",""))</f>
        <v>#REF!</v>
      </c>
      <c r="P901" s="31" t="e">
        <f>IF(ISBLANK(#REF!),"",IF(#REF!="","Please enter Product Type. ",""))</f>
        <v>#REF!</v>
      </c>
      <c r="Q901" s="26" t="e">
        <f>IF(#REF!="","",IF(#REF!="","Please enter a sample name for each reaction. ",""))</f>
        <v>#REF!</v>
      </c>
      <c r="AA901" s="31" t="e">
        <f>IF(VLOOKUP(#REF!,DropData!$C$2:$D$57,2,0)="Yes","Yes","")</f>
        <v>#REF!</v>
      </c>
    </row>
    <row r="902" spans="9:27" x14ac:dyDescent="0.2">
      <c r="I902" s="31" t="e">
        <f t="shared" si="27"/>
        <v>#REF!</v>
      </c>
      <c r="J902" s="31" t="e">
        <f>IF(#REF!="Needs Synthesis",IF(#REF!="","Please enter a sequence for a primer that needs synthesis. ",""),"")</f>
        <v>#REF!</v>
      </c>
      <c r="K902" s="31" t="e">
        <f>IF(ISTEXT(AA902),"",IF(LEFT(#REF!,4)="Free","Please select a primer from the Standard Primer List. ",""))</f>
        <v>#REF!</v>
      </c>
      <c r="L902" s="31" t="e">
        <f>IF(#REF!="","",IF(#REF!="",IF(#REF!="Premixed","","Please enter a Primer Name. "),""))</f>
        <v>#REF!</v>
      </c>
      <c r="M902" s="31" t="e">
        <f>IF(#REF!="Enclosed",IF(LEN(#REF!)&gt;7,"Please check the Primer Barcode as it is longer than 6 digits and may not be valid. ",""),"")</f>
        <v>#REF!</v>
      </c>
      <c r="N902" s="31" t="e">
        <f>IF(ISBLANK(#REF!),"",IF(#REF!="","Please enter a Template Type. ",""))</f>
        <v>#REF!</v>
      </c>
      <c r="O902" s="31" t="e">
        <f>IF(ISBLANK(#REF!),"",IF(#REF!="","Please enter Primer Type. ",""))</f>
        <v>#REF!</v>
      </c>
      <c r="P902" s="31" t="e">
        <f>IF(ISBLANK(#REF!),"",IF(#REF!="","Please enter Product Type. ",""))</f>
        <v>#REF!</v>
      </c>
      <c r="Q902" s="26" t="e">
        <f>IF(#REF!="","",IF(#REF!="","Please enter a sample name for each reaction. ",""))</f>
        <v>#REF!</v>
      </c>
      <c r="AA902" s="31" t="e">
        <f>IF(VLOOKUP(#REF!,DropData!$C$2:$D$57,2,0)="Yes","Yes","")</f>
        <v>#REF!</v>
      </c>
    </row>
    <row r="903" spans="9:27" x14ac:dyDescent="0.2">
      <c r="I903" s="31" t="e">
        <f t="shared" si="27"/>
        <v>#REF!</v>
      </c>
      <c r="J903" s="31" t="e">
        <f>IF(#REF!="Needs Synthesis",IF(#REF!="","Please enter a sequence for a primer that needs synthesis. ",""),"")</f>
        <v>#REF!</v>
      </c>
      <c r="K903" s="31" t="e">
        <f>IF(ISTEXT(AA903),"",IF(LEFT(#REF!,4)="Free","Please select a primer from the Standard Primer List. ",""))</f>
        <v>#REF!</v>
      </c>
      <c r="L903" s="31" t="e">
        <f>IF(#REF!="","",IF(#REF!="",IF(#REF!="Premixed","","Please enter a Primer Name. "),""))</f>
        <v>#REF!</v>
      </c>
      <c r="M903" s="31" t="e">
        <f>IF(#REF!="Enclosed",IF(LEN(#REF!)&gt;7,"Please check the Primer Barcode as it is longer than 6 digits and may not be valid. ",""),"")</f>
        <v>#REF!</v>
      </c>
      <c r="N903" s="31" t="e">
        <f>IF(ISBLANK(#REF!),"",IF(#REF!="","Please enter a Template Type. ",""))</f>
        <v>#REF!</v>
      </c>
      <c r="O903" s="31" t="e">
        <f>IF(ISBLANK(#REF!),"",IF(#REF!="","Please enter Primer Type. ",""))</f>
        <v>#REF!</v>
      </c>
      <c r="P903" s="31" t="e">
        <f>IF(ISBLANK(#REF!),"",IF(#REF!="","Please enter Product Type. ",""))</f>
        <v>#REF!</v>
      </c>
      <c r="Q903" s="26" t="e">
        <f>IF(#REF!="","",IF(#REF!="","Please enter a sample name for each reaction. ",""))</f>
        <v>#REF!</v>
      </c>
      <c r="AA903" s="31" t="e">
        <f>IF(VLOOKUP(#REF!,DropData!$C$2:$D$57,2,0)="Yes","Yes","")</f>
        <v>#REF!</v>
      </c>
    </row>
    <row r="904" spans="9:27" x14ac:dyDescent="0.2">
      <c r="I904" s="31" t="e">
        <f t="shared" si="27"/>
        <v>#REF!</v>
      </c>
      <c r="J904" s="31" t="e">
        <f>IF(#REF!="Needs Synthesis",IF(#REF!="","Please enter a sequence for a primer that needs synthesis. ",""),"")</f>
        <v>#REF!</v>
      </c>
      <c r="K904" s="31" t="e">
        <f>IF(ISTEXT(AA904),"",IF(LEFT(#REF!,4)="Free","Please select a primer from the Standard Primer List. ",""))</f>
        <v>#REF!</v>
      </c>
      <c r="L904" s="31" t="e">
        <f>IF(#REF!="","",IF(#REF!="",IF(#REF!="Premixed","","Please enter a Primer Name. "),""))</f>
        <v>#REF!</v>
      </c>
      <c r="M904" s="31" t="e">
        <f>IF(#REF!="Enclosed",IF(LEN(#REF!)&gt;7,"Please check the Primer Barcode as it is longer than 6 digits and may not be valid. ",""),"")</f>
        <v>#REF!</v>
      </c>
      <c r="N904" s="31" t="e">
        <f>IF(ISBLANK(#REF!),"",IF(#REF!="","Please enter a Template Type. ",""))</f>
        <v>#REF!</v>
      </c>
      <c r="O904" s="31" t="e">
        <f>IF(ISBLANK(#REF!),"",IF(#REF!="","Please enter Primer Type. ",""))</f>
        <v>#REF!</v>
      </c>
      <c r="P904" s="31" t="e">
        <f>IF(ISBLANK(#REF!),"",IF(#REF!="","Please enter Product Type. ",""))</f>
        <v>#REF!</v>
      </c>
      <c r="Q904" s="26" t="e">
        <f>IF(#REF!="","",IF(#REF!="","Please enter a sample name for each reaction. ",""))</f>
        <v>#REF!</v>
      </c>
      <c r="AA904" s="31" t="e">
        <f>IF(VLOOKUP(#REF!,DropData!$C$2:$D$57,2,0)="Yes","Yes","")</f>
        <v>#REF!</v>
      </c>
    </row>
    <row r="905" spans="9:27" x14ac:dyDescent="0.2">
      <c r="I905" s="31" t="e">
        <f t="shared" si="27"/>
        <v>#REF!</v>
      </c>
      <c r="J905" s="31" t="e">
        <f>IF(#REF!="Needs Synthesis",IF(#REF!="","Please enter a sequence for a primer that needs synthesis. ",""),"")</f>
        <v>#REF!</v>
      </c>
      <c r="K905" s="31" t="e">
        <f>IF(ISTEXT(AA905),"",IF(LEFT(#REF!,4)="Free","Please select a primer from the Standard Primer List. ",""))</f>
        <v>#REF!</v>
      </c>
      <c r="L905" s="31" t="e">
        <f>IF(#REF!="","",IF(#REF!="",IF(#REF!="Premixed","","Please enter a Primer Name. "),""))</f>
        <v>#REF!</v>
      </c>
      <c r="M905" s="31" t="e">
        <f>IF(#REF!="Enclosed",IF(LEN(#REF!)&gt;7,"Please check the Primer Barcode as it is longer than 6 digits and may not be valid. ",""),"")</f>
        <v>#REF!</v>
      </c>
      <c r="N905" s="31" t="e">
        <f>IF(ISBLANK(#REF!),"",IF(#REF!="","Please enter a Template Type. ",""))</f>
        <v>#REF!</v>
      </c>
      <c r="O905" s="31" t="e">
        <f>IF(ISBLANK(#REF!),"",IF(#REF!="","Please enter Primer Type. ",""))</f>
        <v>#REF!</v>
      </c>
      <c r="P905" s="31" t="e">
        <f>IF(ISBLANK(#REF!),"",IF(#REF!="","Please enter Product Type. ",""))</f>
        <v>#REF!</v>
      </c>
      <c r="Q905" s="26" t="e">
        <f>IF(#REF!="","",IF(#REF!="","Please enter a sample name for each reaction. ",""))</f>
        <v>#REF!</v>
      </c>
      <c r="AA905" s="31" t="e">
        <f>IF(VLOOKUP(#REF!,DropData!$C$2:$D$57,2,0)="Yes","Yes","")</f>
        <v>#REF!</v>
      </c>
    </row>
    <row r="906" spans="9:27" x14ac:dyDescent="0.2">
      <c r="I906" s="31" t="e">
        <f t="shared" si="27"/>
        <v>#REF!</v>
      </c>
      <c r="J906" s="31" t="e">
        <f>IF(#REF!="Needs Synthesis",IF(#REF!="","Please enter a sequence for a primer that needs synthesis. ",""),"")</f>
        <v>#REF!</v>
      </c>
      <c r="K906" s="31" t="e">
        <f>IF(ISTEXT(AA906),"",IF(LEFT(#REF!,4)="Free","Please select a primer from the Standard Primer List. ",""))</f>
        <v>#REF!</v>
      </c>
      <c r="L906" s="31" t="e">
        <f>IF(#REF!="","",IF(#REF!="",IF(#REF!="Premixed","","Please enter a Primer Name. "),""))</f>
        <v>#REF!</v>
      </c>
      <c r="M906" s="31" t="e">
        <f>IF(#REF!="Enclosed",IF(LEN(#REF!)&gt;7,"Please check the Primer Barcode as it is longer than 6 digits and may not be valid. ",""),"")</f>
        <v>#REF!</v>
      </c>
      <c r="N906" s="31" t="e">
        <f>IF(ISBLANK(#REF!),"",IF(#REF!="","Please enter a Template Type. ",""))</f>
        <v>#REF!</v>
      </c>
      <c r="O906" s="31" t="e">
        <f>IF(ISBLANK(#REF!),"",IF(#REF!="","Please enter Primer Type. ",""))</f>
        <v>#REF!</v>
      </c>
      <c r="P906" s="31" t="e">
        <f>IF(ISBLANK(#REF!),"",IF(#REF!="","Please enter Product Type. ",""))</f>
        <v>#REF!</v>
      </c>
      <c r="Q906" s="26" t="e">
        <f>IF(#REF!="","",IF(#REF!="","Please enter a sample name for each reaction. ",""))</f>
        <v>#REF!</v>
      </c>
      <c r="AA906" s="31" t="e">
        <f>IF(VLOOKUP(#REF!,DropData!$C$2:$D$57,2,0)="Yes","Yes","")</f>
        <v>#REF!</v>
      </c>
    </row>
    <row r="907" spans="9:27" x14ac:dyDescent="0.2">
      <c r="I907" s="31" t="e">
        <f t="shared" ref="I907:I938" si="28">CONCATENATE(J907,K907,L907,M907,N907,O907,P907,Q907,R907,S907,T907,U907)</f>
        <v>#REF!</v>
      </c>
      <c r="J907" s="31" t="e">
        <f>IF(#REF!="Needs Synthesis",IF(#REF!="","Please enter a sequence for a primer that needs synthesis. ",""),"")</f>
        <v>#REF!</v>
      </c>
      <c r="K907" s="31" t="e">
        <f>IF(ISTEXT(AA907),"",IF(LEFT(#REF!,4)="Free","Please select a primer from the Standard Primer List. ",""))</f>
        <v>#REF!</v>
      </c>
      <c r="L907" s="31" t="e">
        <f>IF(#REF!="","",IF(#REF!="",IF(#REF!="Premixed","","Please enter a Primer Name. "),""))</f>
        <v>#REF!</v>
      </c>
      <c r="M907" s="31" t="e">
        <f>IF(#REF!="Enclosed",IF(LEN(#REF!)&gt;7,"Please check the Primer Barcode as it is longer than 6 digits and may not be valid. ",""),"")</f>
        <v>#REF!</v>
      </c>
      <c r="N907" s="31" t="e">
        <f>IF(ISBLANK(#REF!),"",IF(#REF!="","Please enter a Template Type. ",""))</f>
        <v>#REF!</v>
      </c>
      <c r="O907" s="31" t="e">
        <f>IF(ISBLANK(#REF!),"",IF(#REF!="","Please enter Primer Type. ",""))</f>
        <v>#REF!</v>
      </c>
      <c r="P907" s="31" t="e">
        <f>IF(ISBLANK(#REF!),"",IF(#REF!="","Please enter Product Type. ",""))</f>
        <v>#REF!</v>
      </c>
      <c r="Q907" s="26" t="e">
        <f>IF(#REF!="","",IF(#REF!="","Please enter a sample name for each reaction. ",""))</f>
        <v>#REF!</v>
      </c>
      <c r="AA907" s="31" t="e">
        <f>IF(VLOOKUP(#REF!,DropData!$C$2:$D$57,2,0)="Yes","Yes","")</f>
        <v>#REF!</v>
      </c>
    </row>
    <row r="908" spans="9:27" x14ac:dyDescent="0.2">
      <c r="I908" s="31" t="e">
        <f t="shared" si="28"/>
        <v>#REF!</v>
      </c>
      <c r="J908" s="31" t="e">
        <f>IF(#REF!="Needs Synthesis",IF(#REF!="","Please enter a sequence for a primer that needs synthesis. ",""),"")</f>
        <v>#REF!</v>
      </c>
      <c r="K908" s="31" t="e">
        <f>IF(ISTEXT(AA908),"",IF(LEFT(#REF!,4)="Free","Please select a primer from the Standard Primer List. ",""))</f>
        <v>#REF!</v>
      </c>
      <c r="L908" s="31" t="e">
        <f>IF(#REF!="","",IF(#REF!="",IF(#REF!="Premixed","","Please enter a Primer Name. "),""))</f>
        <v>#REF!</v>
      </c>
      <c r="M908" s="31" t="e">
        <f>IF(#REF!="Enclosed",IF(LEN(#REF!)&gt;7,"Please check the Primer Barcode as it is longer than 6 digits and may not be valid. ",""),"")</f>
        <v>#REF!</v>
      </c>
      <c r="N908" s="31" t="e">
        <f>IF(ISBLANK(#REF!),"",IF(#REF!="","Please enter a Template Type. ",""))</f>
        <v>#REF!</v>
      </c>
      <c r="O908" s="31" t="e">
        <f>IF(ISBLANK(#REF!),"",IF(#REF!="","Please enter Primer Type. ",""))</f>
        <v>#REF!</v>
      </c>
      <c r="P908" s="31" t="e">
        <f>IF(ISBLANK(#REF!),"",IF(#REF!="","Please enter Product Type. ",""))</f>
        <v>#REF!</v>
      </c>
      <c r="Q908" s="26" t="e">
        <f>IF(#REF!="","",IF(#REF!="","Please enter a sample name for each reaction. ",""))</f>
        <v>#REF!</v>
      </c>
      <c r="AA908" s="31" t="e">
        <f>IF(VLOOKUP(#REF!,DropData!$C$2:$D$57,2,0)="Yes","Yes","")</f>
        <v>#REF!</v>
      </c>
    </row>
    <row r="909" spans="9:27" x14ac:dyDescent="0.2">
      <c r="I909" s="31" t="e">
        <f t="shared" si="28"/>
        <v>#REF!</v>
      </c>
      <c r="J909" s="31" t="e">
        <f>IF(#REF!="Needs Synthesis",IF(#REF!="","Please enter a sequence for a primer that needs synthesis. ",""),"")</f>
        <v>#REF!</v>
      </c>
      <c r="K909" s="31" t="e">
        <f>IF(ISTEXT(AA909),"",IF(LEFT(#REF!,4)="Free","Please select a primer from the Standard Primer List. ",""))</f>
        <v>#REF!</v>
      </c>
      <c r="L909" s="31" t="e">
        <f>IF(#REF!="","",IF(#REF!="",IF(#REF!="Premixed","","Please enter a Primer Name. "),""))</f>
        <v>#REF!</v>
      </c>
      <c r="M909" s="31" t="e">
        <f>IF(#REF!="Enclosed",IF(LEN(#REF!)&gt;7,"Please check the Primer Barcode as it is longer than 6 digits and may not be valid. ",""),"")</f>
        <v>#REF!</v>
      </c>
      <c r="N909" s="31" t="e">
        <f>IF(ISBLANK(#REF!),"",IF(#REF!="","Please enter a Template Type. ",""))</f>
        <v>#REF!</v>
      </c>
      <c r="O909" s="31" t="e">
        <f>IF(ISBLANK(#REF!),"",IF(#REF!="","Please enter Primer Type. ",""))</f>
        <v>#REF!</v>
      </c>
      <c r="P909" s="31" t="e">
        <f>IF(ISBLANK(#REF!),"",IF(#REF!="","Please enter Product Type. ",""))</f>
        <v>#REF!</v>
      </c>
      <c r="Q909" s="26" t="e">
        <f>IF(#REF!="","",IF(#REF!="","Please enter a sample name for each reaction. ",""))</f>
        <v>#REF!</v>
      </c>
      <c r="AA909" s="31" t="e">
        <f>IF(VLOOKUP(#REF!,DropData!$C$2:$D$57,2,0)="Yes","Yes","")</f>
        <v>#REF!</v>
      </c>
    </row>
    <row r="910" spans="9:27" x14ac:dyDescent="0.2">
      <c r="I910" s="31" t="e">
        <f t="shared" si="28"/>
        <v>#REF!</v>
      </c>
      <c r="J910" s="31" t="e">
        <f>IF(#REF!="Needs Synthesis",IF(#REF!="","Please enter a sequence for a primer that needs synthesis. ",""),"")</f>
        <v>#REF!</v>
      </c>
      <c r="K910" s="31" t="e">
        <f>IF(ISTEXT(AA910),"",IF(LEFT(#REF!,4)="Free","Please select a primer from the Standard Primer List. ",""))</f>
        <v>#REF!</v>
      </c>
      <c r="L910" s="31" t="e">
        <f>IF(#REF!="","",IF(#REF!="",IF(#REF!="Premixed","","Please enter a Primer Name. "),""))</f>
        <v>#REF!</v>
      </c>
      <c r="M910" s="31" t="e">
        <f>IF(#REF!="Enclosed",IF(LEN(#REF!)&gt;7,"Please check the Primer Barcode as it is longer than 6 digits and may not be valid. ",""),"")</f>
        <v>#REF!</v>
      </c>
      <c r="N910" s="31" t="e">
        <f>IF(ISBLANK(#REF!),"",IF(#REF!="","Please enter a Template Type. ",""))</f>
        <v>#REF!</v>
      </c>
      <c r="O910" s="31" t="e">
        <f>IF(ISBLANK(#REF!),"",IF(#REF!="","Please enter Primer Type. ",""))</f>
        <v>#REF!</v>
      </c>
      <c r="P910" s="31" t="e">
        <f>IF(ISBLANK(#REF!),"",IF(#REF!="","Please enter Product Type. ",""))</f>
        <v>#REF!</v>
      </c>
      <c r="Q910" s="26" t="e">
        <f>IF(#REF!="","",IF(#REF!="","Please enter a sample name for each reaction. ",""))</f>
        <v>#REF!</v>
      </c>
      <c r="AA910" s="31" t="e">
        <f>IF(VLOOKUP(#REF!,DropData!$C$2:$D$57,2,0)="Yes","Yes","")</f>
        <v>#REF!</v>
      </c>
    </row>
    <row r="911" spans="9:27" x14ac:dyDescent="0.2">
      <c r="I911" s="31" t="e">
        <f t="shared" si="28"/>
        <v>#REF!</v>
      </c>
      <c r="J911" s="31" t="e">
        <f>IF(#REF!="Needs Synthesis",IF(#REF!="","Please enter a sequence for a primer that needs synthesis. ",""),"")</f>
        <v>#REF!</v>
      </c>
      <c r="K911" s="31" t="e">
        <f>IF(ISTEXT(AA911),"",IF(LEFT(#REF!,4)="Free","Please select a primer from the Standard Primer List. ",""))</f>
        <v>#REF!</v>
      </c>
      <c r="L911" s="31" t="e">
        <f>IF(#REF!="","",IF(#REF!="",IF(#REF!="Premixed","","Please enter a Primer Name. "),""))</f>
        <v>#REF!</v>
      </c>
      <c r="M911" s="31" t="e">
        <f>IF(#REF!="Enclosed",IF(LEN(#REF!)&gt;7,"Please check the Primer Barcode as it is longer than 6 digits and may not be valid. ",""),"")</f>
        <v>#REF!</v>
      </c>
      <c r="N911" s="31" t="e">
        <f>IF(ISBLANK(#REF!),"",IF(#REF!="","Please enter a Template Type. ",""))</f>
        <v>#REF!</v>
      </c>
      <c r="O911" s="31" t="e">
        <f>IF(ISBLANK(#REF!),"",IF(#REF!="","Please enter Primer Type. ",""))</f>
        <v>#REF!</v>
      </c>
      <c r="P911" s="31" t="e">
        <f>IF(ISBLANK(#REF!),"",IF(#REF!="","Please enter Product Type. ",""))</f>
        <v>#REF!</v>
      </c>
      <c r="Q911" s="26" t="e">
        <f>IF(#REF!="","",IF(#REF!="","Please enter a sample name for each reaction. ",""))</f>
        <v>#REF!</v>
      </c>
      <c r="AA911" s="31" t="e">
        <f>IF(VLOOKUP(#REF!,DropData!$C$2:$D$57,2,0)="Yes","Yes","")</f>
        <v>#REF!</v>
      </c>
    </row>
    <row r="912" spans="9:27" x14ac:dyDescent="0.2">
      <c r="I912" s="31" t="e">
        <f t="shared" si="28"/>
        <v>#REF!</v>
      </c>
      <c r="J912" s="31" t="e">
        <f>IF(#REF!="Needs Synthesis",IF(#REF!="","Please enter a sequence for a primer that needs synthesis. ",""),"")</f>
        <v>#REF!</v>
      </c>
      <c r="K912" s="31" t="e">
        <f>IF(ISTEXT(AA912),"",IF(LEFT(#REF!,4)="Free","Please select a primer from the Standard Primer List. ",""))</f>
        <v>#REF!</v>
      </c>
      <c r="L912" s="31" t="e">
        <f>IF(#REF!="","",IF(#REF!="",IF(#REF!="Premixed","","Please enter a Primer Name. "),""))</f>
        <v>#REF!</v>
      </c>
      <c r="M912" s="31" t="e">
        <f>IF(#REF!="Enclosed",IF(LEN(#REF!)&gt;7,"Please check the Primer Barcode as it is longer than 6 digits and may not be valid. ",""),"")</f>
        <v>#REF!</v>
      </c>
      <c r="N912" s="31" t="e">
        <f>IF(ISBLANK(#REF!),"",IF(#REF!="","Please enter a Template Type. ",""))</f>
        <v>#REF!</v>
      </c>
      <c r="O912" s="31" t="e">
        <f>IF(ISBLANK(#REF!),"",IF(#REF!="","Please enter Primer Type. ",""))</f>
        <v>#REF!</v>
      </c>
      <c r="P912" s="31" t="e">
        <f>IF(ISBLANK(#REF!),"",IF(#REF!="","Please enter Product Type. ",""))</f>
        <v>#REF!</v>
      </c>
      <c r="Q912" s="26" t="e">
        <f>IF(#REF!="","",IF(#REF!="","Please enter a sample name for each reaction. ",""))</f>
        <v>#REF!</v>
      </c>
      <c r="AA912" s="31" t="e">
        <f>IF(VLOOKUP(#REF!,DropData!$C$2:$D$57,2,0)="Yes","Yes","")</f>
        <v>#REF!</v>
      </c>
    </row>
    <row r="913" spans="9:27" x14ac:dyDescent="0.2">
      <c r="I913" s="31" t="e">
        <f t="shared" si="28"/>
        <v>#REF!</v>
      </c>
      <c r="J913" s="31" t="e">
        <f>IF(#REF!="Needs Synthesis",IF(#REF!="","Please enter a sequence for a primer that needs synthesis. ",""),"")</f>
        <v>#REF!</v>
      </c>
      <c r="K913" s="31" t="e">
        <f>IF(ISTEXT(AA913),"",IF(LEFT(#REF!,4)="Free","Please select a primer from the Standard Primer List. ",""))</f>
        <v>#REF!</v>
      </c>
      <c r="L913" s="31" t="e">
        <f>IF(#REF!="","",IF(#REF!="",IF(#REF!="Premixed","","Please enter a Primer Name. "),""))</f>
        <v>#REF!</v>
      </c>
      <c r="M913" s="31" t="e">
        <f>IF(#REF!="Enclosed",IF(LEN(#REF!)&gt;7,"Please check the Primer Barcode as it is longer than 6 digits and may not be valid. ",""),"")</f>
        <v>#REF!</v>
      </c>
      <c r="N913" s="31" t="e">
        <f>IF(ISBLANK(#REF!),"",IF(#REF!="","Please enter a Template Type. ",""))</f>
        <v>#REF!</v>
      </c>
      <c r="O913" s="31" t="e">
        <f>IF(ISBLANK(#REF!),"",IF(#REF!="","Please enter Primer Type. ",""))</f>
        <v>#REF!</v>
      </c>
      <c r="P913" s="31" t="e">
        <f>IF(ISBLANK(#REF!),"",IF(#REF!="","Please enter Product Type. ",""))</f>
        <v>#REF!</v>
      </c>
      <c r="Q913" s="26" t="e">
        <f>IF(#REF!="","",IF(#REF!="","Please enter a sample name for each reaction. ",""))</f>
        <v>#REF!</v>
      </c>
      <c r="AA913" s="31" t="e">
        <f>IF(VLOOKUP(#REF!,DropData!$C$2:$D$57,2,0)="Yes","Yes","")</f>
        <v>#REF!</v>
      </c>
    </row>
    <row r="914" spans="9:27" x14ac:dyDescent="0.2">
      <c r="I914" s="31" t="e">
        <f t="shared" si="28"/>
        <v>#REF!</v>
      </c>
      <c r="J914" s="31" t="e">
        <f>IF(#REF!="Needs Synthesis",IF(#REF!="","Please enter a sequence for a primer that needs synthesis. ",""),"")</f>
        <v>#REF!</v>
      </c>
      <c r="K914" s="31" t="e">
        <f>IF(ISTEXT(AA914),"",IF(LEFT(#REF!,4)="Free","Please select a primer from the Standard Primer List. ",""))</f>
        <v>#REF!</v>
      </c>
      <c r="L914" s="31" t="e">
        <f>IF(#REF!="","",IF(#REF!="",IF(#REF!="Premixed","","Please enter a Primer Name. "),""))</f>
        <v>#REF!</v>
      </c>
      <c r="M914" s="31" t="e">
        <f>IF(#REF!="Enclosed",IF(LEN(#REF!)&gt;7,"Please check the Primer Barcode as it is longer than 6 digits and may not be valid. ",""),"")</f>
        <v>#REF!</v>
      </c>
      <c r="N914" s="31" t="e">
        <f>IF(ISBLANK(#REF!),"",IF(#REF!="","Please enter a Template Type. ",""))</f>
        <v>#REF!</v>
      </c>
      <c r="O914" s="31" t="e">
        <f>IF(ISBLANK(#REF!),"",IF(#REF!="","Please enter Primer Type. ",""))</f>
        <v>#REF!</v>
      </c>
      <c r="P914" s="31" t="e">
        <f>IF(ISBLANK(#REF!),"",IF(#REF!="","Please enter Product Type. ",""))</f>
        <v>#REF!</v>
      </c>
      <c r="Q914" s="26" t="e">
        <f>IF(#REF!="","",IF(#REF!="","Please enter a sample name for each reaction. ",""))</f>
        <v>#REF!</v>
      </c>
      <c r="AA914" s="31" t="e">
        <f>IF(VLOOKUP(#REF!,DropData!$C$2:$D$57,2,0)="Yes","Yes","")</f>
        <v>#REF!</v>
      </c>
    </row>
    <row r="915" spans="9:27" x14ac:dyDescent="0.2">
      <c r="I915" s="31" t="e">
        <f t="shared" si="28"/>
        <v>#REF!</v>
      </c>
      <c r="J915" s="31" t="e">
        <f>IF(#REF!="Needs Synthesis",IF(#REF!="","Please enter a sequence for a primer that needs synthesis. ",""),"")</f>
        <v>#REF!</v>
      </c>
      <c r="K915" s="31" t="e">
        <f>IF(ISTEXT(AA915),"",IF(LEFT(#REF!,4)="Free","Please select a primer from the Standard Primer List. ",""))</f>
        <v>#REF!</v>
      </c>
      <c r="L915" s="31" t="e">
        <f>IF(#REF!="","",IF(#REF!="",IF(#REF!="Premixed","","Please enter a Primer Name. "),""))</f>
        <v>#REF!</v>
      </c>
      <c r="M915" s="31" t="e">
        <f>IF(#REF!="Enclosed",IF(LEN(#REF!)&gt;7,"Please check the Primer Barcode as it is longer than 6 digits and may not be valid. ",""),"")</f>
        <v>#REF!</v>
      </c>
      <c r="N915" s="31" t="e">
        <f>IF(ISBLANK(#REF!),"",IF(#REF!="","Please enter a Template Type. ",""))</f>
        <v>#REF!</v>
      </c>
      <c r="O915" s="31" t="e">
        <f>IF(ISBLANK(#REF!),"",IF(#REF!="","Please enter Primer Type. ",""))</f>
        <v>#REF!</v>
      </c>
      <c r="P915" s="31" t="e">
        <f>IF(ISBLANK(#REF!),"",IF(#REF!="","Please enter Product Type. ",""))</f>
        <v>#REF!</v>
      </c>
      <c r="Q915" s="26" t="e">
        <f>IF(#REF!="","",IF(#REF!="","Please enter a sample name for each reaction. ",""))</f>
        <v>#REF!</v>
      </c>
      <c r="AA915" s="31" t="e">
        <f>IF(VLOOKUP(#REF!,DropData!$C$2:$D$57,2,0)="Yes","Yes","")</f>
        <v>#REF!</v>
      </c>
    </row>
    <row r="916" spans="9:27" x14ac:dyDescent="0.2">
      <c r="I916" s="31" t="e">
        <f t="shared" si="28"/>
        <v>#REF!</v>
      </c>
      <c r="J916" s="31" t="e">
        <f>IF(#REF!="Needs Synthesis",IF(#REF!="","Please enter a sequence for a primer that needs synthesis. ",""),"")</f>
        <v>#REF!</v>
      </c>
      <c r="K916" s="31" t="e">
        <f>IF(ISTEXT(AA916),"",IF(LEFT(#REF!,4)="Free","Please select a primer from the Standard Primer List. ",""))</f>
        <v>#REF!</v>
      </c>
      <c r="L916" s="31" t="e">
        <f>IF(#REF!="","",IF(#REF!="",IF(#REF!="Premixed","","Please enter a Primer Name. "),""))</f>
        <v>#REF!</v>
      </c>
      <c r="M916" s="31" t="e">
        <f>IF(#REF!="Enclosed",IF(LEN(#REF!)&gt;7,"Please check the Primer Barcode as it is longer than 6 digits and may not be valid. ",""),"")</f>
        <v>#REF!</v>
      </c>
      <c r="N916" s="31" t="e">
        <f>IF(ISBLANK(#REF!),"",IF(#REF!="","Please enter a Template Type. ",""))</f>
        <v>#REF!</v>
      </c>
      <c r="O916" s="31" t="e">
        <f>IF(ISBLANK(#REF!),"",IF(#REF!="","Please enter Primer Type. ",""))</f>
        <v>#REF!</v>
      </c>
      <c r="P916" s="31" t="e">
        <f>IF(ISBLANK(#REF!),"",IF(#REF!="","Please enter Product Type. ",""))</f>
        <v>#REF!</v>
      </c>
      <c r="Q916" s="26" t="e">
        <f>IF(#REF!="","",IF(#REF!="","Please enter a sample name for each reaction. ",""))</f>
        <v>#REF!</v>
      </c>
      <c r="AA916" s="31" t="e">
        <f>IF(VLOOKUP(#REF!,DropData!$C$2:$D$57,2,0)="Yes","Yes","")</f>
        <v>#REF!</v>
      </c>
    </row>
    <row r="917" spans="9:27" x14ac:dyDescent="0.2">
      <c r="I917" s="31" t="e">
        <f t="shared" si="28"/>
        <v>#REF!</v>
      </c>
      <c r="J917" s="31" t="e">
        <f>IF(#REF!="Needs Synthesis",IF(#REF!="","Please enter a sequence for a primer that needs synthesis. ",""),"")</f>
        <v>#REF!</v>
      </c>
      <c r="K917" s="31" t="e">
        <f>IF(ISTEXT(AA917),"",IF(LEFT(#REF!,4)="Free","Please select a primer from the Standard Primer List. ",""))</f>
        <v>#REF!</v>
      </c>
      <c r="L917" s="31" t="e">
        <f>IF(#REF!="","",IF(#REF!="",IF(#REF!="Premixed","","Please enter a Primer Name. "),""))</f>
        <v>#REF!</v>
      </c>
      <c r="M917" s="31" t="e">
        <f>IF(#REF!="Enclosed",IF(LEN(#REF!)&gt;7,"Please check the Primer Barcode as it is longer than 6 digits and may not be valid. ",""),"")</f>
        <v>#REF!</v>
      </c>
      <c r="N917" s="31" t="e">
        <f>IF(ISBLANK(#REF!),"",IF(#REF!="","Please enter a Template Type. ",""))</f>
        <v>#REF!</v>
      </c>
      <c r="O917" s="31" t="e">
        <f>IF(ISBLANK(#REF!),"",IF(#REF!="","Please enter Primer Type. ",""))</f>
        <v>#REF!</v>
      </c>
      <c r="P917" s="31" t="e">
        <f>IF(ISBLANK(#REF!),"",IF(#REF!="","Please enter Product Type. ",""))</f>
        <v>#REF!</v>
      </c>
      <c r="Q917" s="26" t="e">
        <f>IF(#REF!="","",IF(#REF!="","Please enter a sample name for each reaction. ",""))</f>
        <v>#REF!</v>
      </c>
      <c r="AA917" s="31" t="e">
        <f>IF(VLOOKUP(#REF!,DropData!$C$2:$D$57,2,0)="Yes","Yes","")</f>
        <v>#REF!</v>
      </c>
    </row>
    <row r="918" spans="9:27" x14ac:dyDescent="0.2">
      <c r="I918" s="31" t="e">
        <f t="shared" si="28"/>
        <v>#REF!</v>
      </c>
      <c r="J918" s="31" t="e">
        <f>IF(#REF!="Needs Synthesis",IF(#REF!="","Please enter a sequence for a primer that needs synthesis. ",""),"")</f>
        <v>#REF!</v>
      </c>
      <c r="K918" s="31" t="e">
        <f>IF(ISTEXT(AA918),"",IF(LEFT(#REF!,4)="Free","Please select a primer from the Standard Primer List. ",""))</f>
        <v>#REF!</v>
      </c>
      <c r="L918" s="31" t="e">
        <f>IF(#REF!="","",IF(#REF!="",IF(#REF!="Premixed","","Please enter a Primer Name. "),""))</f>
        <v>#REF!</v>
      </c>
      <c r="M918" s="31" t="e">
        <f>IF(#REF!="Enclosed",IF(LEN(#REF!)&gt;7,"Please check the Primer Barcode as it is longer than 6 digits and may not be valid. ",""),"")</f>
        <v>#REF!</v>
      </c>
      <c r="N918" s="31" t="e">
        <f>IF(ISBLANK(#REF!),"",IF(#REF!="","Please enter a Template Type. ",""))</f>
        <v>#REF!</v>
      </c>
      <c r="O918" s="31" t="e">
        <f>IF(ISBLANK(#REF!),"",IF(#REF!="","Please enter Primer Type. ",""))</f>
        <v>#REF!</v>
      </c>
      <c r="P918" s="31" t="e">
        <f>IF(ISBLANK(#REF!),"",IF(#REF!="","Please enter Product Type. ",""))</f>
        <v>#REF!</v>
      </c>
      <c r="Q918" s="26" t="e">
        <f>IF(#REF!="","",IF(#REF!="","Please enter a sample name for each reaction. ",""))</f>
        <v>#REF!</v>
      </c>
      <c r="AA918" s="31" t="e">
        <f>IF(VLOOKUP(#REF!,DropData!$C$2:$D$57,2,0)="Yes","Yes","")</f>
        <v>#REF!</v>
      </c>
    </row>
    <row r="919" spans="9:27" x14ac:dyDescent="0.2">
      <c r="I919" s="31" t="e">
        <f t="shared" si="28"/>
        <v>#REF!</v>
      </c>
      <c r="J919" s="31" t="e">
        <f>IF(#REF!="Needs Synthesis",IF(#REF!="","Please enter a sequence for a primer that needs synthesis. ",""),"")</f>
        <v>#REF!</v>
      </c>
      <c r="K919" s="31" t="e">
        <f>IF(ISTEXT(AA919),"",IF(LEFT(#REF!,4)="Free","Please select a primer from the Standard Primer List. ",""))</f>
        <v>#REF!</v>
      </c>
      <c r="L919" s="31" t="e">
        <f>IF(#REF!="","",IF(#REF!="",IF(#REF!="Premixed","","Please enter a Primer Name. "),""))</f>
        <v>#REF!</v>
      </c>
      <c r="M919" s="31" t="e">
        <f>IF(#REF!="Enclosed",IF(LEN(#REF!)&gt;7,"Please check the Primer Barcode as it is longer than 6 digits and may not be valid. ",""),"")</f>
        <v>#REF!</v>
      </c>
      <c r="N919" s="31" t="e">
        <f>IF(ISBLANK(#REF!),"",IF(#REF!="","Please enter a Template Type. ",""))</f>
        <v>#REF!</v>
      </c>
      <c r="O919" s="31" t="e">
        <f>IF(ISBLANK(#REF!),"",IF(#REF!="","Please enter Primer Type. ",""))</f>
        <v>#REF!</v>
      </c>
      <c r="P919" s="31" t="e">
        <f>IF(ISBLANK(#REF!),"",IF(#REF!="","Please enter Product Type. ",""))</f>
        <v>#REF!</v>
      </c>
      <c r="Q919" s="26" t="e">
        <f>IF(#REF!="","",IF(#REF!="","Please enter a sample name for each reaction. ",""))</f>
        <v>#REF!</v>
      </c>
      <c r="AA919" s="31" t="e">
        <f>IF(VLOOKUP(#REF!,DropData!$C$2:$D$57,2,0)="Yes","Yes","")</f>
        <v>#REF!</v>
      </c>
    </row>
    <row r="920" spans="9:27" x14ac:dyDescent="0.2">
      <c r="I920" s="31" t="e">
        <f t="shared" si="28"/>
        <v>#REF!</v>
      </c>
      <c r="J920" s="31" t="e">
        <f>IF(#REF!="Needs Synthesis",IF(#REF!="","Please enter a sequence for a primer that needs synthesis. ",""),"")</f>
        <v>#REF!</v>
      </c>
      <c r="K920" s="31" t="e">
        <f>IF(ISTEXT(AA920),"",IF(LEFT(#REF!,4)="Free","Please select a primer from the Standard Primer List. ",""))</f>
        <v>#REF!</v>
      </c>
      <c r="L920" s="31" t="e">
        <f>IF(#REF!="","",IF(#REF!="",IF(#REF!="Premixed","","Please enter a Primer Name. "),""))</f>
        <v>#REF!</v>
      </c>
      <c r="M920" s="31" t="e">
        <f>IF(#REF!="Enclosed",IF(LEN(#REF!)&gt;7,"Please check the Primer Barcode as it is longer than 6 digits and may not be valid. ",""),"")</f>
        <v>#REF!</v>
      </c>
      <c r="N920" s="31" t="e">
        <f>IF(ISBLANK(#REF!),"",IF(#REF!="","Please enter a Template Type. ",""))</f>
        <v>#REF!</v>
      </c>
      <c r="O920" s="31" t="e">
        <f>IF(ISBLANK(#REF!),"",IF(#REF!="","Please enter Primer Type. ",""))</f>
        <v>#REF!</v>
      </c>
      <c r="P920" s="31" t="e">
        <f>IF(ISBLANK(#REF!),"",IF(#REF!="","Please enter Product Type. ",""))</f>
        <v>#REF!</v>
      </c>
      <c r="Q920" s="26" t="e">
        <f>IF(#REF!="","",IF(#REF!="","Please enter a sample name for each reaction. ",""))</f>
        <v>#REF!</v>
      </c>
      <c r="AA920" s="31" t="e">
        <f>IF(VLOOKUP(#REF!,DropData!$C$2:$D$57,2,0)="Yes","Yes","")</f>
        <v>#REF!</v>
      </c>
    </row>
    <row r="921" spans="9:27" x14ac:dyDescent="0.2">
      <c r="I921" s="31" t="e">
        <f t="shared" si="28"/>
        <v>#REF!</v>
      </c>
      <c r="J921" s="31" t="e">
        <f>IF(#REF!="Needs Synthesis",IF(#REF!="","Please enter a sequence for a primer that needs synthesis. ",""),"")</f>
        <v>#REF!</v>
      </c>
      <c r="K921" s="31" t="e">
        <f>IF(ISTEXT(AA921),"",IF(LEFT(#REF!,4)="Free","Please select a primer from the Standard Primer List. ",""))</f>
        <v>#REF!</v>
      </c>
      <c r="L921" s="31" t="e">
        <f>IF(#REF!="","",IF(#REF!="",IF(#REF!="Premixed","","Please enter a Primer Name. "),""))</f>
        <v>#REF!</v>
      </c>
      <c r="M921" s="31" t="e">
        <f>IF(#REF!="Enclosed",IF(LEN(#REF!)&gt;7,"Please check the Primer Barcode as it is longer than 6 digits and may not be valid. ",""),"")</f>
        <v>#REF!</v>
      </c>
      <c r="N921" s="31" t="e">
        <f>IF(ISBLANK(#REF!),"",IF(#REF!="","Please enter a Template Type. ",""))</f>
        <v>#REF!</v>
      </c>
      <c r="O921" s="31" t="e">
        <f>IF(ISBLANK(#REF!),"",IF(#REF!="","Please enter Primer Type. ",""))</f>
        <v>#REF!</v>
      </c>
      <c r="P921" s="31" t="e">
        <f>IF(ISBLANK(#REF!),"",IF(#REF!="","Please enter Product Type. ",""))</f>
        <v>#REF!</v>
      </c>
      <c r="Q921" s="26" t="e">
        <f>IF(#REF!="","",IF(#REF!="","Please enter a sample name for each reaction. ",""))</f>
        <v>#REF!</v>
      </c>
      <c r="AA921" s="31" t="e">
        <f>IF(VLOOKUP(#REF!,DropData!$C$2:$D$57,2,0)="Yes","Yes","")</f>
        <v>#REF!</v>
      </c>
    </row>
    <row r="922" spans="9:27" x14ac:dyDescent="0.2">
      <c r="I922" s="31" t="e">
        <f t="shared" si="28"/>
        <v>#REF!</v>
      </c>
      <c r="J922" s="31" t="e">
        <f>IF(#REF!="Needs Synthesis",IF(#REF!="","Please enter a sequence for a primer that needs synthesis. ",""),"")</f>
        <v>#REF!</v>
      </c>
      <c r="K922" s="31" t="e">
        <f>IF(ISTEXT(AA922),"",IF(LEFT(#REF!,4)="Free","Please select a primer from the Standard Primer List. ",""))</f>
        <v>#REF!</v>
      </c>
      <c r="L922" s="31" t="e">
        <f>IF(#REF!="","",IF(#REF!="",IF(#REF!="Premixed","","Please enter a Primer Name. "),""))</f>
        <v>#REF!</v>
      </c>
      <c r="M922" s="31" t="e">
        <f>IF(#REF!="Enclosed",IF(LEN(#REF!)&gt;7,"Please check the Primer Barcode as it is longer than 6 digits and may not be valid. ",""),"")</f>
        <v>#REF!</v>
      </c>
      <c r="N922" s="31" t="e">
        <f>IF(ISBLANK(#REF!),"",IF(#REF!="","Please enter a Template Type. ",""))</f>
        <v>#REF!</v>
      </c>
      <c r="O922" s="31" t="e">
        <f>IF(ISBLANK(#REF!),"",IF(#REF!="","Please enter Primer Type. ",""))</f>
        <v>#REF!</v>
      </c>
      <c r="P922" s="31" t="e">
        <f>IF(ISBLANK(#REF!),"",IF(#REF!="","Please enter Product Type. ",""))</f>
        <v>#REF!</v>
      </c>
      <c r="Q922" s="26" t="e">
        <f>IF(#REF!="","",IF(#REF!="","Please enter a sample name for each reaction. ",""))</f>
        <v>#REF!</v>
      </c>
      <c r="AA922" s="31" t="e">
        <f>IF(VLOOKUP(#REF!,DropData!$C$2:$D$57,2,0)="Yes","Yes","")</f>
        <v>#REF!</v>
      </c>
    </row>
    <row r="923" spans="9:27" x14ac:dyDescent="0.2">
      <c r="I923" s="31" t="e">
        <f t="shared" si="28"/>
        <v>#REF!</v>
      </c>
      <c r="J923" s="31" t="e">
        <f>IF(#REF!="Needs Synthesis",IF(#REF!="","Please enter a sequence for a primer that needs synthesis. ",""),"")</f>
        <v>#REF!</v>
      </c>
      <c r="K923" s="31" t="e">
        <f>IF(ISTEXT(AA923),"",IF(LEFT(#REF!,4)="Free","Please select a primer from the Standard Primer List. ",""))</f>
        <v>#REF!</v>
      </c>
      <c r="L923" s="31" t="e">
        <f>IF(#REF!="","",IF(#REF!="",IF(#REF!="Premixed","","Please enter a Primer Name. "),""))</f>
        <v>#REF!</v>
      </c>
      <c r="M923" s="31" t="e">
        <f>IF(#REF!="Enclosed",IF(LEN(#REF!)&gt;7,"Please check the Primer Barcode as it is longer than 6 digits and may not be valid. ",""),"")</f>
        <v>#REF!</v>
      </c>
      <c r="N923" s="31" t="e">
        <f>IF(ISBLANK(#REF!),"",IF(#REF!="","Please enter a Template Type. ",""))</f>
        <v>#REF!</v>
      </c>
      <c r="O923" s="31" t="e">
        <f>IF(ISBLANK(#REF!),"",IF(#REF!="","Please enter Primer Type. ",""))</f>
        <v>#REF!</v>
      </c>
      <c r="P923" s="31" t="e">
        <f>IF(ISBLANK(#REF!),"",IF(#REF!="","Please enter Product Type. ",""))</f>
        <v>#REF!</v>
      </c>
      <c r="Q923" s="26" t="e">
        <f>IF(#REF!="","",IF(#REF!="","Please enter a sample name for each reaction. ",""))</f>
        <v>#REF!</v>
      </c>
      <c r="AA923" s="31" t="e">
        <f>IF(VLOOKUP(#REF!,DropData!$C$2:$D$57,2,0)="Yes","Yes","")</f>
        <v>#REF!</v>
      </c>
    </row>
    <row r="924" spans="9:27" x14ac:dyDescent="0.2">
      <c r="I924" s="31" t="e">
        <f t="shared" si="28"/>
        <v>#REF!</v>
      </c>
      <c r="J924" s="31" t="e">
        <f>IF(#REF!="Needs Synthesis",IF(#REF!="","Please enter a sequence for a primer that needs synthesis. ",""),"")</f>
        <v>#REF!</v>
      </c>
      <c r="K924" s="31" t="e">
        <f>IF(ISTEXT(AA924),"",IF(LEFT(#REF!,4)="Free","Please select a primer from the Standard Primer List. ",""))</f>
        <v>#REF!</v>
      </c>
      <c r="L924" s="31" t="e">
        <f>IF(#REF!="","",IF(#REF!="",IF(#REF!="Premixed","","Please enter a Primer Name. "),""))</f>
        <v>#REF!</v>
      </c>
      <c r="M924" s="31" t="e">
        <f>IF(#REF!="Enclosed",IF(LEN(#REF!)&gt;7,"Please check the Primer Barcode as it is longer than 6 digits and may not be valid. ",""),"")</f>
        <v>#REF!</v>
      </c>
      <c r="N924" s="31" t="e">
        <f>IF(ISBLANK(#REF!),"",IF(#REF!="","Please enter a Template Type. ",""))</f>
        <v>#REF!</v>
      </c>
      <c r="O924" s="31" t="e">
        <f>IF(ISBLANK(#REF!),"",IF(#REF!="","Please enter Primer Type. ",""))</f>
        <v>#REF!</v>
      </c>
      <c r="P924" s="31" t="e">
        <f>IF(ISBLANK(#REF!),"",IF(#REF!="","Please enter Product Type. ",""))</f>
        <v>#REF!</v>
      </c>
      <c r="Q924" s="26" t="e">
        <f>IF(#REF!="","",IF(#REF!="","Please enter a sample name for each reaction. ",""))</f>
        <v>#REF!</v>
      </c>
      <c r="AA924" s="31" t="e">
        <f>IF(VLOOKUP(#REF!,DropData!$C$2:$D$57,2,0)="Yes","Yes","")</f>
        <v>#REF!</v>
      </c>
    </row>
    <row r="925" spans="9:27" x14ac:dyDescent="0.2">
      <c r="I925" s="31" t="e">
        <f t="shared" si="28"/>
        <v>#REF!</v>
      </c>
      <c r="J925" s="31" t="e">
        <f>IF(#REF!="Needs Synthesis",IF(#REF!="","Please enter a sequence for a primer that needs synthesis. ",""),"")</f>
        <v>#REF!</v>
      </c>
      <c r="K925" s="31" t="e">
        <f>IF(ISTEXT(AA925),"",IF(LEFT(#REF!,4)="Free","Please select a primer from the Standard Primer List. ",""))</f>
        <v>#REF!</v>
      </c>
      <c r="L925" s="31" t="e">
        <f>IF(#REF!="","",IF(#REF!="",IF(#REF!="Premixed","","Please enter a Primer Name. "),""))</f>
        <v>#REF!</v>
      </c>
      <c r="M925" s="31" t="e">
        <f>IF(#REF!="Enclosed",IF(LEN(#REF!)&gt;7,"Please check the Primer Barcode as it is longer than 6 digits and may not be valid. ",""),"")</f>
        <v>#REF!</v>
      </c>
      <c r="N925" s="31" t="e">
        <f>IF(ISBLANK(#REF!),"",IF(#REF!="","Please enter a Template Type. ",""))</f>
        <v>#REF!</v>
      </c>
      <c r="O925" s="31" t="e">
        <f>IF(ISBLANK(#REF!),"",IF(#REF!="","Please enter Primer Type. ",""))</f>
        <v>#REF!</v>
      </c>
      <c r="P925" s="31" t="e">
        <f>IF(ISBLANK(#REF!),"",IF(#REF!="","Please enter Product Type. ",""))</f>
        <v>#REF!</v>
      </c>
      <c r="Q925" s="26" t="e">
        <f>IF(#REF!="","",IF(#REF!="","Please enter a sample name for each reaction. ",""))</f>
        <v>#REF!</v>
      </c>
      <c r="AA925" s="31" t="e">
        <f>IF(VLOOKUP(#REF!,DropData!$C$2:$D$57,2,0)="Yes","Yes","")</f>
        <v>#REF!</v>
      </c>
    </row>
    <row r="926" spans="9:27" x14ac:dyDescent="0.2">
      <c r="I926" s="31" t="e">
        <f t="shared" si="28"/>
        <v>#REF!</v>
      </c>
      <c r="J926" s="31" t="e">
        <f>IF(#REF!="Needs Synthesis",IF(#REF!="","Please enter a sequence for a primer that needs synthesis. ",""),"")</f>
        <v>#REF!</v>
      </c>
      <c r="K926" s="31" t="e">
        <f>IF(ISTEXT(AA926),"",IF(LEFT(#REF!,4)="Free","Please select a primer from the Standard Primer List. ",""))</f>
        <v>#REF!</v>
      </c>
      <c r="L926" s="31" t="e">
        <f>IF(#REF!="","",IF(#REF!="",IF(#REF!="Premixed","","Please enter a Primer Name. "),""))</f>
        <v>#REF!</v>
      </c>
      <c r="M926" s="31" t="e">
        <f>IF(#REF!="Enclosed",IF(LEN(#REF!)&gt;7,"Please check the Primer Barcode as it is longer than 6 digits and may not be valid. ",""),"")</f>
        <v>#REF!</v>
      </c>
      <c r="N926" s="31" t="e">
        <f>IF(ISBLANK(#REF!),"",IF(#REF!="","Please enter a Template Type. ",""))</f>
        <v>#REF!</v>
      </c>
      <c r="O926" s="31" t="e">
        <f>IF(ISBLANK(#REF!),"",IF(#REF!="","Please enter Primer Type. ",""))</f>
        <v>#REF!</v>
      </c>
      <c r="P926" s="31" t="e">
        <f>IF(ISBLANK(#REF!),"",IF(#REF!="","Please enter Product Type. ",""))</f>
        <v>#REF!</v>
      </c>
      <c r="Q926" s="26" t="e">
        <f>IF(#REF!="","",IF(#REF!="","Please enter a sample name for each reaction. ",""))</f>
        <v>#REF!</v>
      </c>
      <c r="AA926" s="31" t="e">
        <f>IF(VLOOKUP(#REF!,DropData!$C$2:$D$57,2,0)="Yes","Yes","")</f>
        <v>#REF!</v>
      </c>
    </row>
    <row r="927" spans="9:27" x14ac:dyDescent="0.2">
      <c r="I927" s="31" t="e">
        <f t="shared" si="28"/>
        <v>#REF!</v>
      </c>
      <c r="J927" s="31" t="e">
        <f>IF(#REF!="Needs Synthesis",IF(#REF!="","Please enter a sequence for a primer that needs synthesis. ",""),"")</f>
        <v>#REF!</v>
      </c>
      <c r="K927" s="31" t="e">
        <f>IF(ISTEXT(AA927),"",IF(LEFT(#REF!,4)="Free","Please select a primer from the Standard Primer List. ",""))</f>
        <v>#REF!</v>
      </c>
      <c r="L927" s="31" t="e">
        <f>IF(#REF!="","",IF(#REF!="",IF(#REF!="Premixed","","Please enter a Primer Name. "),""))</f>
        <v>#REF!</v>
      </c>
      <c r="M927" s="31" t="e">
        <f>IF(#REF!="Enclosed",IF(LEN(#REF!)&gt;7,"Please check the Primer Barcode as it is longer than 6 digits and may not be valid. ",""),"")</f>
        <v>#REF!</v>
      </c>
      <c r="N927" s="31" t="e">
        <f>IF(ISBLANK(#REF!),"",IF(#REF!="","Please enter a Template Type. ",""))</f>
        <v>#REF!</v>
      </c>
      <c r="O927" s="31" t="e">
        <f>IF(ISBLANK(#REF!),"",IF(#REF!="","Please enter Primer Type. ",""))</f>
        <v>#REF!</v>
      </c>
      <c r="P927" s="31" t="e">
        <f>IF(ISBLANK(#REF!),"",IF(#REF!="","Please enter Product Type. ",""))</f>
        <v>#REF!</v>
      </c>
      <c r="Q927" s="26" t="e">
        <f>IF(#REF!="","",IF(#REF!="","Please enter a sample name for each reaction. ",""))</f>
        <v>#REF!</v>
      </c>
      <c r="AA927" s="31" t="e">
        <f>IF(VLOOKUP(#REF!,DropData!$C$2:$D$57,2,0)="Yes","Yes","")</f>
        <v>#REF!</v>
      </c>
    </row>
    <row r="928" spans="9:27" x14ac:dyDescent="0.2">
      <c r="I928" s="31" t="e">
        <f t="shared" si="28"/>
        <v>#REF!</v>
      </c>
      <c r="J928" s="31" t="e">
        <f>IF(#REF!="Needs Synthesis",IF(#REF!="","Please enter a sequence for a primer that needs synthesis. ",""),"")</f>
        <v>#REF!</v>
      </c>
      <c r="K928" s="31" t="e">
        <f>IF(ISTEXT(AA928),"",IF(LEFT(#REF!,4)="Free","Please select a primer from the Standard Primer List. ",""))</f>
        <v>#REF!</v>
      </c>
      <c r="L928" s="31" t="e">
        <f>IF(#REF!="","",IF(#REF!="",IF(#REF!="Premixed","","Please enter a Primer Name. "),""))</f>
        <v>#REF!</v>
      </c>
      <c r="M928" s="31" t="e">
        <f>IF(#REF!="Enclosed",IF(LEN(#REF!)&gt;7,"Please check the Primer Barcode as it is longer than 6 digits and may not be valid. ",""),"")</f>
        <v>#REF!</v>
      </c>
      <c r="N928" s="31" t="e">
        <f>IF(ISBLANK(#REF!),"",IF(#REF!="","Please enter a Template Type. ",""))</f>
        <v>#REF!</v>
      </c>
      <c r="O928" s="31" t="e">
        <f>IF(ISBLANK(#REF!),"",IF(#REF!="","Please enter Primer Type. ",""))</f>
        <v>#REF!</v>
      </c>
      <c r="P928" s="31" t="e">
        <f>IF(ISBLANK(#REF!),"",IF(#REF!="","Please enter Product Type. ",""))</f>
        <v>#REF!</v>
      </c>
      <c r="Q928" s="26" t="e">
        <f>IF(#REF!="","",IF(#REF!="","Please enter a sample name for each reaction. ",""))</f>
        <v>#REF!</v>
      </c>
      <c r="AA928" s="31" t="e">
        <f>IF(VLOOKUP(#REF!,DropData!$C$2:$D$57,2,0)="Yes","Yes","")</f>
        <v>#REF!</v>
      </c>
    </row>
    <row r="929" spans="9:27" x14ac:dyDescent="0.2">
      <c r="I929" s="31" t="e">
        <f t="shared" si="28"/>
        <v>#REF!</v>
      </c>
      <c r="J929" s="31" t="e">
        <f>IF(#REF!="Needs Synthesis",IF(#REF!="","Please enter a sequence for a primer that needs synthesis. ",""),"")</f>
        <v>#REF!</v>
      </c>
      <c r="K929" s="31" t="e">
        <f>IF(ISTEXT(AA929),"",IF(LEFT(#REF!,4)="Free","Please select a primer from the Standard Primer List. ",""))</f>
        <v>#REF!</v>
      </c>
      <c r="L929" s="31" t="e">
        <f>IF(#REF!="","",IF(#REF!="",IF(#REF!="Premixed","","Please enter a Primer Name. "),""))</f>
        <v>#REF!</v>
      </c>
      <c r="M929" s="31" t="e">
        <f>IF(#REF!="Enclosed",IF(LEN(#REF!)&gt;7,"Please check the Primer Barcode as it is longer than 6 digits and may not be valid. ",""),"")</f>
        <v>#REF!</v>
      </c>
      <c r="N929" s="31" t="e">
        <f>IF(ISBLANK(#REF!),"",IF(#REF!="","Please enter a Template Type. ",""))</f>
        <v>#REF!</v>
      </c>
      <c r="O929" s="31" t="e">
        <f>IF(ISBLANK(#REF!),"",IF(#REF!="","Please enter Primer Type. ",""))</f>
        <v>#REF!</v>
      </c>
      <c r="P929" s="31" t="e">
        <f>IF(ISBLANK(#REF!),"",IF(#REF!="","Please enter Product Type. ",""))</f>
        <v>#REF!</v>
      </c>
      <c r="Q929" s="26" t="e">
        <f>IF(#REF!="","",IF(#REF!="","Please enter a sample name for each reaction. ",""))</f>
        <v>#REF!</v>
      </c>
      <c r="AA929" s="31" t="e">
        <f>IF(VLOOKUP(#REF!,DropData!$C$2:$D$57,2,0)="Yes","Yes","")</f>
        <v>#REF!</v>
      </c>
    </row>
    <row r="930" spans="9:27" x14ac:dyDescent="0.2">
      <c r="I930" s="31" t="e">
        <f t="shared" si="28"/>
        <v>#REF!</v>
      </c>
      <c r="J930" s="31" t="e">
        <f>IF(#REF!="Needs Synthesis",IF(#REF!="","Please enter a sequence for a primer that needs synthesis. ",""),"")</f>
        <v>#REF!</v>
      </c>
      <c r="K930" s="31" t="e">
        <f>IF(ISTEXT(AA930),"",IF(LEFT(#REF!,4)="Free","Please select a primer from the Standard Primer List. ",""))</f>
        <v>#REF!</v>
      </c>
      <c r="L930" s="31" t="e">
        <f>IF(#REF!="","",IF(#REF!="",IF(#REF!="Premixed","","Please enter a Primer Name. "),""))</f>
        <v>#REF!</v>
      </c>
      <c r="M930" s="31" t="e">
        <f>IF(#REF!="Enclosed",IF(LEN(#REF!)&gt;7,"Please check the Primer Barcode as it is longer than 6 digits and may not be valid. ",""),"")</f>
        <v>#REF!</v>
      </c>
      <c r="N930" s="31" t="e">
        <f>IF(ISBLANK(#REF!),"",IF(#REF!="","Please enter a Template Type. ",""))</f>
        <v>#REF!</v>
      </c>
      <c r="O930" s="31" t="e">
        <f>IF(ISBLANK(#REF!),"",IF(#REF!="","Please enter Primer Type. ",""))</f>
        <v>#REF!</v>
      </c>
      <c r="P930" s="31" t="e">
        <f>IF(ISBLANK(#REF!),"",IF(#REF!="","Please enter Product Type. ",""))</f>
        <v>#REF!</v>
      </c>
      <c r="Q930" s="26" t="e">
        <f>IF(#REF!="","",IF(#REF!="","Please enter a sample name for each reaction. ",""))</f>
        <v>#REF!</v>
      </c>
      <c r="AA930" s="31" t="e">
        <f>IF(VLOOKUP(#REF!,DropData!$C$2:$D$57,2,0)="Yes","Yes","")</f>
        <v>#REF!</v>
      </c>
    </row>
    <row r="931" spans="9:27" x14ac:dyDescent="0.2">
      <c r="I931" s="31" t="e">
        <f t="shared" si="28"/>
        <v>#REF!</v>
      </c>
      <c r="J931" s="31" t="e">
        <f>IF(#REF!="Needs Synthesis",IF(#REF!="","Please enter a sequence for a primer that needs synthesis. ",""),"")</f>
        <v>#REF!</v>
      </c>
      <c r="K931" s="31" t="e">
        <f>IF(ISTEXT(AA931),"",IF(LEFT(#REF!,4)="Free","Please select a primer from the Standard Primer List. ",""))</f>
        <v>#REF!</v>
      </c>
      <c r="L931" s="31" t="e">
        <f>IF(#REF!="","",IF(#REF!="",IF(#REF!="Premixed","","Please enter a Primer Name. "),""))</f>
        <v>#REF!</v>
      </c>
      <c r="M931" s="31" t="e">
        <f>IF(#REF!="Enclosed",IF(LEN(#REF!)&gt;7,"Please check the Primer Barcode as it is longer than 6 digits and may not be valid. ",""),"")</f>
        <v>#REF!</v>
      </c>
      <c r="N931" s="31" t="e">
        <f>IF(ISBLANK(#REF!),"",IF(#REF!="","Please enter a Template Type. ",""))</f>
        <v>#REF!</v>
      </c>
      <c r="O931" s="31" t="e">
        <f>IF(ISBLANK(#REF!),"",IF(#REF!="","Please enter Primer Type. ",""))</f>
        <v>#REF!</v>
      </c>
      <c r="P931" s="31" t="e">
        <f>IF(ISBLANK(#REF!),"",IF(#REF!="","Please enter Product Type. ",""))</f>
        <v>#REF!</v>
      </c>
      <c r="Q931" s="26" t="e">
        <f>IF(#REF!="","",IF(#REF!="","Please enter a sample name for each reaction. ",""))</f>
        <v>#REF!</v>
      </c>
      <c r="AA931" s="31" t="e">
        <f>IF(VLOOKUP(#REF!,DropData!$C$2:$D$57,2,0)="Yes","Yes","")</f>
        <v>#REF!</v>
      </c>
    </row>
    <row r="932" spans="9:27" x14ac:dyDescent="0.2">
      <c r="I932" s="31" t="e">
        <f t="shared" si="28"/>
        <v>#REF!</v>
      </c>
      <c r="J932" s="31" t="e">
        <f>IF(#REF!="Needs Synthesis",IF(#REF!="","Please enter a sequence for a primer that needs synthesis. ",""),"")</f>
        <v>#REF!</v>
      </c>
      <c r="K932" s="31" t="e">
        <f>IF(ISTEXT(AA932),"",IF(LEFT(#REF!,4)="Free","Please select a primer from the Standard Primer List. ",""))</f>
        <v>#REF!</v>
      </c>
      <c r="L932" s="31" t="e">
        <f>IF(#REF!="","",IF(#REF!="",IF(#REF!="Premixed","","Please enter a Primer Name. "),""))</f>
        <v>#REF!</v>
      </c>
      <c r="M932" s="31" t="e">
        <f>IF(#REF!="Enclosed",IF(LEN(#REF!)&gt;7,"Please check the Primer Barcode as it is longer than 6 digits and may not be valid. ",""),"")</f>
        <v>#REF!</v>
      </c>
      <c r="N932" s="31" t="e">
        <f>IF(ISBLANK(#REF!),"",IF(#REF!="","Please enter a Template Type. ",""))</f>
        <v>#REF!</v>
      </c>
      <c r="O932" s="31" t="e">
        <f>IF(ISBLANK(#REF!),"",IF(#REF!="","Please enter Primer Type. ",""))</f>
        <v>#REF!</v>
      </c>
      <c r="P932" s="31" t="e">
        <f>IF(ISBLANK(#REF!),"",IF(#REF!="","Please enter Product Type. ",""))</f>
        <v>#REF!</v>
      </c>
      <c r="Q932" s="26" t="e">
        <f>IF(#REF!="","",IF(#REF!="","Please enter a sample name for each reaction. ",""))</f>
        <v>#REF!</v>
      </c>
      <c r="AA932" s="31" t="e">
        <f>IF(VLOOKUP(#REF!,DropData!$C$2:$D$57,2,0)="Yes","Yes","")</f>
        <v>#REF!</v>
      </c>
    </row>
    <row r="933" spans="9:27" x14ac:dyDescent="0.2">
      <c r="I933" s="31" t="e">
        <f t="shared" si="28"/>
        <v>#REF!</v>
      </c>
      <c r="J933" s="31" t="e">
        <f>IF(#REF!="Needs Synthesis",IF(#REF!="","Please enter a sequence for a primer that needs synthesis. ",""),"")</f>
        <v>#REF!</v>
      </c>
      <c r="K933" s="31" t="e">
        <f>IF(ISTEXT(AA933),"",IF(LEFT(#REF!,4)="Free","Please select a primer from the Standard Primer List. ",""))</f>
        <v>#REF!</v>
      </c>
      <c r="L933" s="31" t="e">
        <f>IF(#REF!="","",IF(#REF!="",IF(#REF!="Premixed","","Please enter a Primer Name. "),""))</f>
        <v>#REF!</v>
      </c>
      <c r="M933" s="31" t="e">
        <f>IF(#REF!="Enclosed",IF(LEN(#REF!)&gt;7,"Please check the Primer Barcode as it is longer than 6 digits and may not be valid. ",""),"")</f>
        <v>#REF!</v>
      </c>
      <c r="N933" s="31" t="e">
        <f>IF(ISBLANK(#REF!),"",IF(#REF!="","Please enter a Template Type. ",""))</f>
        <v>#REF!</v>
      </c>
      <c r="O933" s="31" t="e">
        <f>IF(ISBLANK(#REF!),"",IF(#REF!="","Please enter Primer Type. ",""))</f>
        <v>#REF!</v>
      </c>
      <c r="P933" s="31" t="e">
        <f>IF(ISBLANK(#REF!),"",IF(#REF!="","Please enter Product Type. ",""))</f>
        <v>#REF!</v>
      </c>
      <c r="Q933" s="26" t="e">
        <f>IF(#REF!="","",IF(#REF!="","Please enter a sample name for each reaction. ",""))</f>
        <v>#REF!</v>
      </c>
      <c r="AA933" s="31" t="e">
        <f>IF(VLOOKUP(#REF!,DropData!$C$2:$D$57,2,0)="Yes","Yes","")</f>
        <v>#REF!</v>
      </c>
    </row>
    <row r="934" spans="9:27" x14ac:dyDescent="0.2">
      <c r="I934" s="31" t="e">
        <f t="shared" si="28"/>
        <v>#REF!</v>
      </c>
      <c r="J934" s="31" t="e">
        <f>IF(#REF!="Needs Synthesis",IF(#REF!="","Please enter a sequence for a primer that needs synthesis. ",""),"")</f>
        <v>#REF!</v>
      </c>
      <c r="K934" s="31" t="e">
        <f>IF(ISTEXT(AA934),"",IF(LEFT(#REF!,4)="Free","Please select a primer from the Standard Primer List. ",""))</f>
        <v>#REF!</v>
      </c>
      <c r="L934" s="31" t="e">
        <f>IF(#REF!="","",IF(#REF!="",IF(#REF!="Premixed","","Please enter a Primer Name. "),""))</f>
        <v>#REF!</v>
      </c>
      <c r="M934" s="31" t="e">
        <f>IF(#REF!="Enclosed",IF(LEN(#REF!)&gt;7,"Please check the Primer Barcode as it is longer than 6 digits and may not be valid. ",""),"")</f>
        <v>#REF!</v>
      </c>
      <c r="N934" s="31" t="e">
        <f>IF(ISBLANK(#REF!),"",IF(#REF!="","Please enter a Template Type. ",""))</f>
        <v>#REF!</v>
      </c>
      <c r="O934" s="31" t="e">
        <f>IF(ISBLANK(#REF!),"",IF(#REF!="","Please enter Primer Type. ",""))</f>
        <v>#REF!</v>
      </c>
      <c r="P934" s="31" t="e">
        <f>IF(ISBLANK(#REF!),"",IF(#REF!="","Please enter Product Type. ",""))</f>
        <v>#REF!</v>
      </c>
      <c r="Q934" s="26" t="e">
        <f>IF(#REF!="","",IF(#REF!="","Please enter a sample name for each reaction. ",""))</f>
        <v>#REF!</v>
      </c>
      <c r="AA934" s="31" t="e">
        <f>IF(VLOOKUP(#REF!,DropData!$C$2:$D$57,2,0)="Yes","Yes","")</f>
        <v>#REF!</v>
      </c>
    </row>
    <row r="935" spans="9:27" x14ac:dyDescent="0.2">
      <c r="I935" s="31" t="e">
        <f t="shared" si="28"/>
        <v>#REF!</v>
      </c>
      <c r="J935" s="31" t="e">
        <f>IF(#REF!="Needs Synthesis",IF(#REF!="","Please enter a sequence for a primer that needs synthesis. ",""),"")</f>
        <v>#REF!</v>
      </c>
      <c r="K935" s="31" t="e">
        <f>IF(ISTEXT(AA935),"",IF(LEFT(#REF!,4)="Free","Please select a primer from the Standard Primer List. ",""))</f>
        <v>#REF!</v>
      </c>
      <c r="L935" s="31" t="e">
        <f>IF(#REF!="","",IF(#REF!="",IF(#REF!="Premixed","","Please enter a Primer Name. "),""))</f>
        <v>#REF!</v>
      </c>
      <c r="M935" s="31" t="e">
        <f>IF(#REF!="Enclosed",IF(LEN(#REF!)&gt;7,"Please check the Primer Barcode as it is longer than 6 digits and may not be valid. ",""),"")</f>
        <v>#REF!</v>
      </c>
      <c r="N935" s="31" t="e">
        <f>IF(ISBLANK(#REF!),"",IF(#REF!="","Please enter a Template Type. ",""))</f>
        <v>#REF!</v>
      </c>
      <c r="O935" s="31" t="e">
        <f>IF(ISBLANK(#REF!),"",IF(#REF!="","Please enter Primer Type. ",""))</f>
        <v>#REF!</v>
      </c>
      <c r="P935" s="31" t="e">
        <f>IF(ISBLANK(#REF!),"",IF(#REF!="","Please enter Product Type. ",""))</f>
        <v>#REF!</v>
      </c>
      <c r="Q935" s="26" t="e">
        <f>IF(#REF!="","",IF(#REF!="","Please enter a sample name for each reaction. ",""))</f>
        <v>#REF!</v>
      </c>
      <c r="AA935" s="31" t="e">
        <f>IF(VLOOKUP(#REF!,DropData!$C$2:$D$57,2,0)="Yes","Yes","")</f>
        <v>#REF!</v>
      </c>
    </row>
    <row r="936" spans="9:27" x14ac:dyDescent="0.2">
      <c r="I936" s="31" t="e">
        <f t="shared" si="28"/>
        <v>#REF!</v>
      </c>
      <c r="J936" s="31" t="e">
        <f>IF(#REF!="Needs Synthesis",IF(#REF!="","Please enter a sequence for a primer that needs synthesis. ",""),"")</f>
        <v>#REF!</v>
      </c>
      <c r="K936" s="31" t="e">
        <f>IF(ISTEXT(AA936),"",IF(LEFT(#REF!,4)="Free","Please select a primer from the Standard Primer List. ",""))</f>
        <v>#REF!</v>
      </c>
      <c r="L936" s="31" t="e">
        <f>IF(#REF!="","",IF(#REF!="",IF(#REF!="Premixed","","Please enter a Primer Name. "),""))</f>
        <v>#REF!</v>
      </c>
      <c r="M936" s="31" t="e">
        <f>IF(#REF!="Enclosed",IF(LEN(#REF!)&gt;7,"Please check the Primer Barcode as it is longer than 6 digits and may not be valid. ",""),"")</f>
        <v>#REF!</v>
      </c>
      <c r="N936" s="31" t="e">
        <f>IF(ISBLANK(#REF!),"",IF(#REF!="","Please enter a Template Type. ",""))</f>
        <v>#REF!</v>
      </c>
      <c r="O936" s="31" t="e">
        <f>IF(ISBLANK(#REF!),"",IF(#REF!="","Please enter Primer Type. ",""))</f>
        <v>#REF!</v>
      </c>
      <c r="P936" s="31" t="e">
        <f>IF(ISBLANK(#REF!),"",IF(#REF!="","Please enter Product Type. ",""))</f>
        <v>#REF!</v>
      </c>
      <c r="Q936" s="26" t="e">
        <f>IF(#REF!="","",IF(#REF!="","Please enter a sample name for each reaction. ",""))</f>
        <v>#REF!</v>
      </c>
      <c r="AA936" s="31" t="e">
        <f>IF(VLOOKUP(#REF!,DropData!$C$2:$D$57,2,0)="Yes","Yes","")</f>
        <v>#REF!</v>
      </c>
    </row>
    <row r="937" spans="9:27" x14ac:dyDescent="0.2">
      <c r="I937" s="31" t="e">
        <f t="shared" si="28"/>
        <v>#REF!</v>
      </c>
      <c r="J937" s="31" t="e">
        <f>IF(#REF!="Needs Synthesis",IF(#REF!="","Please enter a sequence for a primer that needs synthesis. ",""),"")</f>
        <v>#REF!</v>
      </c>
      <c r="K937" s="31" t="e">
        <f>IF(ISTEXT(AA937),"",IF(LEFT(#REF!,4)="Free","Please select a primer from the Standard Primer List. ",""))</f>
        <v>#REF!</v>
      </c>
      <c r="L937" s="31" t="e">
        <f>IF(#REF!="","",IF(#REF!="",IF(#REF!="Premixed","","Please enter a Primer Name. "),""))</f>
        <v>#REF!</v>
      </c>
      <c r="M937" s="31" t="e">
        <f>IF(#REF!="Enclosed",IF(LEN(#REF!)&gt;7,"Please check the Primer Barcode as it is longer than 6 digits and may not be valid. ",""),"")</f>
        <v>#REF!</v>
      </c>
      <c r="N937" s="31" t="e">
        <f>IF(ISBLANK(#REF!),"",IF(#REF!="","Please enter a Template Type. ",""))</f>
        <v>#REF!</v>
      </c>
      <c r="O937" s="31" t="e">
        <f>IF(ISBLANK(#REF!),"",IF(#REF!="","Please enter Primer Type. ",""))</f>
        <v>#REF!</v>
      </c>
      <c r="P937" s="31" t="e">
        <f>IF(ISBLANK(#REF!),"",IF(#REF!="","Please enter Product Type. ",""))</f>
        <v>#REF!</v>
      </c>
      <c r="Q937" s="26" t="e">
        <f>IF(#REF!="","",IF(#REF!="","Please enter a sample name for each reaction. ",""))</f>
        <v>#REF!</v>
      </c>
      <c r="AA937" s="31" t="e">
        <f>IF(VLOOKUP(#REF!,DropData!$C$2:$D$57,2,0)="Yes","Yes","")</f>
        <v>#REF!</v>
      </c>
    </row>
    <row r="938" spans="9:27" x14ac:dyDescent="0.2">
      <c r="I938" s="31" t="e">
        <f t="shared" si="28"/>
        <v>#REF!</v>
      </c>
      <c r="J938" s="31" t="e">
        <f>IF(#REF!="Needs Synthesis",IF(#REF!="","Please enter a sequence for a primer that needs synthesis. ",""),"")</f>
        <v>#REF!</v>
      </c>
      <c r="K938" s="31" t="e">
        <f>IF(ISTEXT(AA938),"",IF(LEFT(#REF!,4)="Free","Please select a primer from the Standard Primer List. ",""))</f>
        <v>#REF!</v>
      </c>
      <c r="L938" s="31" t="e">
        <f>IF(#REF!="","",IF(#REF!="",IF(#REF!="Premixed","","Please enter a Primer Name. "),""))</f>
        <v>#REF!</v>
      </c>
      <c r="M938" s="31" t="e">
        <f>IF(#REF!="Enclosed",IF(LEN(#REF!)&gt;7,"Please check the Primer Barcode as it is longer than 6 digits and may not be valid. ",""),"")</f>
        <v>#REF!</v>
      </c>
      <c r="N938" s="31" t="e">
        <f>IF(ISBLANK(#REF!),"",IF(#REF!="","Please enter a Template Type. ",""))</f>
        <v>#REF!</v>
      </c>
      <c r="O938" s="31" t="e">
        <f>IF(ISBLANK(#REF!),"",IF(#REF!="","Please enter Primer Type. ",""))</f>
        <v>#REF!</v>
      </c>
      <c r="P938" s="31" t="e">
        <f>IF(ISBLANK(#REF!),"",IF(#REF!="","Please enter Product Type. ",""))</f>
        <v>#REF!</v>
      </c>
      <c r="Q938" s="26" t="e">
        <f>IF(#REF!="","",IF(#REF!="","Please enter a sample name for each reaction. ",""))</f>
        <v>#REF!</v>
      </c>
      <c r="AA938" s="31" t="e">
        <f>IF(VLOOKUP(#REF!,DropData!$C$2:$D$57,2,0)="Yes","Yes","")</f>
        <v>#REF!</v>
      </c>
    </row>
    <row r="939" spans="9:27" x14ac:dyDescent="0.2">
      <c r="I939" s="31" t="e">
        <f t="shared" ref="I939:I968" si="29">CONCATENATE(J939,K939,L939,M939,N939,O939,P939,Q939,R939,S939,T939,U939)</f>
        <v>#REF!</v>
      </c>
      <c r="J939" s="31" t="e">
        <f>IF(#REF!="Needs Synthesis",IF(#REF!="","Please enter a sequence for a primer that needs synthesis. ",""),"")</f>
        <v>#REF!</v>
      </c>
      <c r="K939" s="31" t="e">
        <f>IF(ISTEXT(AA939),"",IF(LEFT(#REF!,4)="Free","Please select a primer from the Standard Primer List. ",""))</f>
        <v>#REF!</v>
      </c>
      <c r="L939" s="31" t="e">
        <f>IF(#REF!="","",IF(#REF!="",IF(#REF!="Premixed","","Please enter a Primer Name. "),""))</f>
        <v>#REF!</v>
      </c>
      <c r="M939" s="31" t="e">
        <f>IF(#REF!="Enclosed",IF(LEN(#REF!)&gt;7,"Please check the Primer Barcode as it is longer than 6 digits and may not be valid. ",""),"")</f>
        <v>#REF!</v>
      </c>
      <c r="N939" s="31" t="e">
        <f>IF(ISBLANK(#REF!),"",IF(#REF!="","Please enter a Template Type. ",""))</f>
        <v>#REF!</v>
      </c>
      <c r="O939" s="31" t="e">
        <f>IF(ISBLANK(#REF!),"",IF(#REF!="","Please enter Primer Type. ",""))</f>
        <v>#REF!</v>
      </c>
      <c r="P939" s="31" t="e">
        <f>IF(ISBLANK(#REF!),"",IF(#REF!="","Please enter Product Type. ",""))</f>
        <v>#REF!</v>
      </c>
      <c r="Q939" s="26" t="e">
        <f>IF(#REF!="","",IF(#REF!="","Please enter a sample name for each reaction. ",""))</f>
        <v>#REF!</v>
      </c>
      <c r="AA939" s="31" t="e">
        <f>IF(VLOOKUP(#REF!,DropData!$C$2:$D$57,2,0)="Yes","Yes","")</f>
        <v>#REF!</v>
      </c>
    </row>
    <row r="940" spans="9:27" x14ac:dyDescent="0.2">
      <c r="I940" s="31" t="e">
        <f t="shared" si="29"/>
        <v>#REF!</v>
      </c>
      <c r="J940" s="31" t="e">
        <f>IF(#REF!="Needs Synthesis",IF(#REF!="","Please enter a sequence for a primer that needs synthesis. ",""),"")</f>
        <v>#REF!</v>
      </c>
      <c r="K940" s="31" t="e">
        <f>IF(ISTEXT(AA940),"",IF(LEFT(#REF!,4)="Free","Please select a primer from the Standard Primer List. ",""))</f>
        <v>#REF!</v>
      </c>
      <c r="L940" s="31" t="e">
        <f>IF(#REF!="","",IF(#REF!="",IF(#REF!="Premixed","","Please enter a Primer Name. "),""))</f>
        <v>#REF!</v>
      </c>
      <c r="M940" s="31" t="e">
        <f>IF(#REF!="Enclosed",IF(LEN(#REF!)&gt;7,"Please check the Primer Barcode as it is longer than 6 digits and may not be valid. ",""),"")</f>
        <v>#REF!</v>
      </c>
      <c r="N940" s="31" t="e">
        <f>IF(ISBLANK(#REF!),"",IF(#REF!="","Please enter a Template Type. ",""))</f>
        <v>#REF!</v>
      </c>
      <c r="O940" s="31" t="e">
        <f>IF(ISBLANK(#REF!),"",IF(#REF!="","Please enter Primer Type. ",""))</f>
        <v>#REF!</v>
      </c>
      <c r="P940" s="31" t="e">
        <f>IF(ISBLANK(#REF!),"",IF(#REF!="","Please enter Product Type. ",""))</f>
        <v>#REF!</v>
      </c>
      <c r="Q940" s="26" t="e">
        <f>IF(#REF!="","",IF(#REF!="","Please enter a sample name for each reaction. ",""))</f>
        <v>#REF!</v>
      </c>
      <c r="AA940" s="31" t="e">
        <f>IF(VLOOKUP(#REF!,DropData!$C$2:$D$57,2,0)="Yes","Yes","")</f>
        <v>#REF!</v>
      </c>
    </row>
    <row r="941" spans="9:27" x14ac:dyDescent="0.2">
      <c r="I941" s="31" t="e">
        <f t="shared" si="29"/>
        <v>#REF!</v>
      </c>
      <c r="J941" s="31" t="e">
        <f>IF(#REF!="Needs Synthesis",IF(#REF!="","Please enter a sequence for a primer that needs synthesis. ",""),"")</f>
        <v>#REF!</v>
      </c>
      <c r="K941" s="31" t="e">
        <f>IF(ISTEXT(AA941),"",IF(LEFT(#REF!,4)="Free","Please select a primer from the Standard Primer List. ",""))</f>
        <v>#REF!</v>
      </c>
      <c r="L941" s="31" t="e">
        <f>IF(#REF!="","",IF(#REF!="",IF(#REF!="Premixed","","Please enter a Primer Name. "),""))</f>
        <v>#REF!</v>
      </c>
      <c r="M941" s="31" t="e">
        <f>IF(#REF!="Enclosed",IF(LEN(#REF!)&gt;7,"Please check the Primer Barcode as it is longer than 6 digits and may not be valid. ",""),"")</f>
        <v>#REF!</v>
      </c>
      <c r="N941" s="31" t="e">
        <f>IF(ISBLANK(#REF!),"",IF(#REF!="","Please enter a Template Type. ",""))</f>
        <v>#REF!</v>
      </c>
      <c r="O941" s="31" t="e">
        <f>IF(ISBLANK(#REF!),"",IF(#REF!="","Please enter Primer Type. ",""))</f>
        <v>#REF!</v>
      </c>
      <c r="P941" s="31" t="e">
        <f>IF(ISBLANK(#REF!),"",IF(#REF!="","Please enter Product Type. ",""))</f>
        <v>#REF!</v>
      </c>
      <c r="Q941" s="26" t="e">
        <f>IF(#REF!="","",IF(#REF!="","Please enter a sample name for each reaction. ",""))</f>
        <v>#REF!</v>
      </c>
      <c r="AA941" s="31" t="e">
        <f>IF(VLOOKUP(#REF!,DropData!$C$2:$D$57,2,0)="Yes","Yes","")</f>
        <v>#REF!</v>
      </c>
    </row>
    <row r="942" spans="9:27" x14ac:dyDescent="0.2">
      <c r="I942" s="31" t="e">
        <f t="shared" si="29"/>
        <v>#REF!</v>
      </c>
      <c r="J942" s="31" t="e">
        <f>IF(#REF!="Needs Synthesis",IF(#REF!="","Please enter a sequence for a primer that needs synthesis. ",""),"")</f>
        <v>#REF!</v>
      </c>
      <c r="K942" s="31" t="e">
        <f>IF(ISTEXT(AA942),"",IF(LEFT(#REF!,4)="Free","Please select a primer from the Standard Primer List. ",""))</f>
        <v>#REF!</v>
      </c>
      <c r="L942" s="31" t="e">
        <f>IF(#REF!="","",IF(#REF!="",IF(#REF!="Premixed","","Please enter a Primer Name. "),""))</f>
        <v>#REF!</v>
      </c>
      <c r="M942" s="31" t="e">
        <f>IF(#REF!="Enclosed",IF(LEN(#REF!)&gt;7,"Please check the Primer Barcode as it is longer than 6 digits and may not be valid. ",""),"")</f>
        <v>#REF!</v>
      </c>
      <c r="N942" s="31" t="e">
        <f>IF(ISBLANK(#REF!),"",IF(#REF!="","Please enter a Template Type. ",""))</f>
        <v>#REF!</v>
      </c>
      <c r="O942" s="31" t="e">
        <f>IF(ISBLANK(#REF!),"",IF(#REF!="","Please enter Primer Type. ",""))</f>
        <v>#REF!</v>
      </c>
      <c r="P942" s="31" t="e">
        <f>IF(ISBLANK(#REF!),"",IF(#REF!="","Please enter Product Type. ",""))</f>
        <v>#REF!</v>
      </c>
      <c r="Q942" s="26" t="e">
        <f>IF(#REF!="","",IF(#REF!="","Please enter a sample name for each reaction. ",""))</f>
        <v>#REF!</v>
      </c>
      <c r="AA942" s="31" t="e">
        <f>IF(VLOOKUP(#REF!,DropData!$C$2:$D$57,2,0)="Yes","Yes","")</f>
        <v>#REF!</v>
      </c>
    </row>
    <row r="943" spans="9:27" x14ac:dyDescent="0.2">
      <c r="I943" s="31" t="e">
        <f t="shared" si="29"/>
        <v>#REF!</v>
      </c>
      <c r="J943" s="31" t="e">
        <f>IF(#REF!="Needs Synthesis",IF(#REF!="","Please enter a sequence for a primer that needs synthesis. ",""),"")</f>
        <v>#REF!</v>
      </c>
      <c r="K943" s="31" t="e">
        <f>IF(ISTEXT(AA943),"",IF(LEFT(#REF!,4)="Free","Please select a primer from the Standard Primer List. ",""))</f>
        <v>#REF!</v>
      </c>
      <c r="L943" s="31" t="e">
        <f>IF(#REF!="","",IF(#REF!="",IF(#REF!="Premixed","","Please enter a Primer Name. "),""))</f>
        <v>#REF!</v>
      </c>
      <c r="M943" s="31" t="e">
        <f>IF(#REF!="Enclosed",IF(LEN(#REF!)&gt;7,"Please check the Primer Barcode as it is longer than 6 digits and may not be valid. ",""),"")</f>
        <v>#REF!</v>
      </c>
      <c r="N943" s="31" t="e">
        <f>IF(ISBLANK(#REF!),"",IF(#REF!="","Please enter a Template Type. ",""))</f>
        <v>#REF!</v>
      </c>
      <c r="O943" s="31" t="e">
        <f>IF(ISBLANK(#REF!),"",IF(#REF!="","Please enter Primer Type. ",""))</f>
        <v>#REF!</v>
      </c>
      <c r="P943" s="31" t="e">
        <f>IF(ISBLANK(#REF!),"",IF(#REF!="","Please enter Product Type. ",""))</f>
        <v>#REF!</v>
      </c>
      <c r="Q943" s="26" t="e">
        <f>IF(#REF!="","",IF(#REF!="","Please enter a sample name for each reaction. ",""))</f>
        <v>#REF!</v>
      </c>
      <c r="AA943" s="31" t="e">
        <f>IF(VLOOKUP(#REF!,DropData!$C$2:$D$57,2,0)="Yes","Yes","")</f>
        <v>#REF!</v>
      </c>
    </row>
    <row r="944" spans="9:27" x14ac:dyDescent="0.2">
      <c r="I944" s="31" t="e">
        <f t="shared" si="29"/>
        <v>#REF!</v>
      </c>
      <c r="J944" s="31" t="e">
        <f>IF(#REF!="Needs Synthesis",IF(#REF!="","Please enter a sequence for a primer that needs synthesis. ",""),"")</f>
        <v>#REF!</v>
      </c>
      <c r="K944" s="31" t="e">
        <f>IF(ISTEXT(AA944),"",IF(LEFT(#REF!,4)="Free","Please select a primer from the Standard Primer List. ",""))</f>
        <v>#REF!</v>
      </c>
      <c r="L944" s="31" t="e">
        <f>IF(#REF!="","",IF(#REF!="",IF(#REF!="Premixed","","Please enter a Primer Name. "),""))</f>
        <v>#REF!</v>
      </c>
      <c r="M944" s="31" t="e">
        <f>IF(#REF!="Enclosed",IF(LEN(#REF!)&gt;7,"Please check the Primer Barcode as it is longer than 6 digits and may not be valid. ",""),"")</f>
        <v>#REF!</v>
      </c>
      <c r="N944" s="31" t="e">
        <f>IF(ISBLANK(#REF!),"",IF(#REF!="","Please enter a Template Type. ",""))</f>
        <v>#REF!</v>
      </c>
      <c r="O944" s="31" t="e">
        <f>IF(ISBLANK(#REF!),"",IF(#REF!="","Please enter Primer Type. ",""))</f>
        <v>#REF!</v>
      </c>
      <c r="P944" s="31" t="e">
        <f>IF(ISBLANK(#REF!),"",IF(#REF!="","Please enter Product Type. ",""))</f>
        <v>#REF!</v>
      </c>
      <c r="Q944" s="26" t="e">
        <f>IF(#REF!="","",IF(#REF!="","Please enter a sample name for each reaction. ",""))</f>
        <v>#REF!</v>
      </c>
      <c r="AA944" s="31" t="e">
        <f>IF(VLOOKUP(#REF!,DropData!$C$2:$D$57,2,0)="Yes","Yes","")</f>
        <v>#REF!</v>
      </c>
    </row>
    <row r="945" spans="9:27" x14ac:dyDescent="0.2">
      <c r="I945" s="31" t="e">
        <f t="shared" si="29"/>
        <v>#REF!</v>
      </c>
      <c r="J945" s="31" t="e">
        <f>IF(#REF!="Needs Synthesis",IF(#REF!="","Please enter a sequence for a primer that needs synthesis. ",""),"")</f>
        <v>#REF!</v>
      </c>
      <c r="K945" s="31" t="e">
        <f>IF(ISTEXT(AA945),"",IF(LEFT(#REF!,4)="Free","Please select a primer from the Standard Primer List. ",""))</f>
        <v>#REF!</v>
      </c>
      <c r="L945" s="31" t="e">
        <f>IF(#REF!="","",IF(#REF!="",IF(#REF!="Premixed","","Please enter a Primer Name. "),""))</f>
        <v>#REF!</v>
      </c>
      <c r="M945" s="31" t="e">
        <f>IF(#REF!="Enclosed",IF(LEN(#REF!)&gt;7,"Please check the Primer Barcode as it is longer than 6 digits and may not be valid. ",""),"")</f>
        <v>#REF!</v>
      </c>
      <c r="N945" s="31" t="e">
        <f>IF(ISBLANK(#REF!),"",IF(#REF!="","Please enter a Template Type. ",""))</f>
        <v>#REF!</v>
      </c>
      <c r="O945" s="31" t="e">
        <f>IF(ISBLANK(#REF!),"",IF(#REF!="","Please enter Primer Type. ",""))</f>
        <v>#REF!</v>
      </c>
      <c r="P945" s="31" t="e">
        <f>IF(ISBLANK(#REF!),"",IF(#REF!="","Please enter Product Type. ",""))</f>
        <v>#REF!</v>
      </c>
      <c r="Q945" s="26" t="e">
        <f>IF(#REF!="","",IF(#REF!="","Please enter a sample name for each reaction. ",""))</f>
        <v>#REF!</v>
      </c>
      <c r="AA945" s="31" t="e">
        <f>IF(VLOOKUP(#REF!,DropData!$C$2:$D$57,2,0)="Yes","Yes","")</f>
        <v>#REF!</v>
      </c>
    </row>
    <row r="946" spans="9:27" x14ac:dyDescent="0.2">
      <c r="I946" s="31" t="e">
        <f t="shared" si="29"/>
        <v>#REF!</v>
      </c>
      <c r="J946" s="31" t="e">
        <f>IF(#REF!="Needs Synthesis",IF(#REF!="","Please enter a sequence for a primer that needs synthesis. ",""),"")</f>
        <v>#REF!</v>
      </c>
      <c r="K946" s="31" t="e">
        <f>IF(ISTEXT(AA946),"",IF(LEFT(#REF!,4)="Free","Please select a primer from the Standard Primer List. ",""))</f>
        <v>#REF!</v>
      </c>
      <c r="L946" s="31" t="e">
        <f>IF(#REF!="","",IF(#REF!="",IF(#REF!="Premixed","","Please enter a Primer Name. "),""))</f>
        <v>#REF!</v>
      </c>
      <c r="M946" s="31" t="e">
        <f>IF(#REF!="Enclosed",IF(LEN(#REF!)&gt;7,"Please check the Primer Barcode as it is longer than 6 digits and may not be valid. ",""),"")</f>
        <v>#REF!</v>
      </c>
      <c r="N946" s="31" t="e">
        <f>IF(ISBLANK(#REF!),"",IF(#REF!="","Please enter a Template Type. ",""))</f>
        <v>#REF!</v>
      </c>
      <c r="O946" s="31" t="e">
        <f>IF(ISBLANK(#REF!),"",IF(#REF!="","Please enter Primer Type. ",""))</f>
        <v>#REF!</v>
      </c>
      <c r="P946" s="31" t="e">
        <f>IF(ISBLANK(#REF!),"",IF(#REF!="","Please enter Product Type. ",""))</f>
        <v>#REF!</v>
      </c>
      <c r="Q946" s="26" t="e">
        <f>IF(#REF!="","",IF(#REF!="","Please enter a sample name for each reaction. ",""))</f>
        <v>#REF!</v>
      </c>
      <c r="AA946" s="31" t="e">
        <f>IF(VLOOKUP(#REF!,DropData!$C$2:$D$57,2,0)="Yes","Yes","")</f>
        <v>#REF!</v>
      </c>
    </row>
    <row r="947" spans="9:27" x14ac:dyDescent="0.2">
      <c r="I947" s="31" t="e">
        <f t="shared" si="29"/>
        <v>#REF!</v>
      </c>
      <c r="J947" s="31" t="e">
        <f>IF(#REF!="Needs Synthesis",IF(#REF!="","Please enter a sequence for a primer that needs synthesis. ",""),"")</f>
        <v>#REF!</v>
      </c>
      <c r="K947" s="31" t="e">
        <f>IF(ISTEXT(AA947),"",IF(LEFT(#REF!,4)="Free","Please select a primer from the Standard Primer List. ",""))</f>
        <v>#REF!</v>
      </c>
      <c r="L947" s="31" t="e">
        <f>IF(#REF!="","",IF(#REF!="",IF(#REF!="Premixed","","Please enter a Primer Name. "),""))</f>
        <v>#REF!</v>
      </c>
      <c r="M947" s="31" t="e">
        <f>IF(#REF!="Enclosed",IF(LEN(#REF!)&gt;7,"Please check the Primer Barcode as it is longer than 6 digits and may not be valid. ",""),"")</f>
        <v>#REF!</v>
      </c>
      <c r="N947" s="31" t="e">
        <f>IF(ISBLANK(#REF!),"",IF(#REF!="","Please enter a Template Type. ",""))</f>
        <v>#REF!</v>
      </c>
      <c r="O947" s="31" t="e">
        <f>IF(ISBLANK(#REF!),"",IF(#REF!="","Please enter Primer Type. ",""))</f>
        <v>#REF!</v>
      </c>
      <c r="P947" s="31" t="e">
        <f>IF(ISBLANK(#REF!),"",IF(#REF!="","Please enter Product Type. ",""))</f>
        <v>#REF!</v>
      </c>
      <c r="Q947" s="26" t="e">
        <f>IF(#REF!="","",IF(#REF!="","Please enter a sample name for each reaction. ",""))</f>
        <v>#REF!</v>
      </c>
      <c r="AA947" s="31" t="e">
        <f>IF(VLOOKUP(#REF!,DropData!$C$2:$D$57,2,0)="Yes","Yes","")</f>
        <v>#REF!</v>
      </c>
    </row>
    <row r="948" spans="9:27" x14ac:dyDescent="0.2">
      <c r="I948" s="31" t="e">
        <f t="shared" si="29"/>
        <v>#REF!</v>
      </c>
      <c r="J948" s="31" t="e">
        <f>IF(#REF!="Needs Synthesis",IF(#REF!="","Please enter a sequence for a primer that needs synthesis. ",""),"")</f>
        <v>#REF!</v>
      </c>
      <c r="K948" s="31" t="e">
        <f>IF(ISTEXT(AA948),"",IF(LEFT(#REF!,4)="Free","Please select a primer from the Standard Primer List. ",""))</f>
        <v>#REF!</v>
      </c>
      <c r="L948" s="31" t="e">
        <f>IF(#REF!="","",IF(#REF!="",IF(#REF!="Premixed","","Please enter a Primer Name. "),""))</f>
        <v>#REF!</v>
      </c>
      <c r="M948" s="31" t="e">
        <f>IF(#REF!="Enclosed",IF(LEN(#REF!)&gt;7,"Please check the Primer Barcode as it is longer than 6 digits and may not be valid. ",""),"")</f>
        <v>#REF!</v>
      </c>
      <c r="N948" s="31" t="e">
        <f>IF(ISBLANK(#REF!),"",IF(#REF!="","Please enter a Template Type. ",""))</f>
        <v>#REF!</v>
      </c>
      <c r="O948" s="31" t="e">
        <f>IF(ISBLANK(#REF!),"",IF(#REF!="","Please enter Primer Type. ",""))</f>
        <v>#REF!</v>
      </c>
      <c r="P948" s="31" t="e">
        <f>IF(ISBLANK(#REF!),"",IF(#REF!="","Please enter Product Type. ",""))</f>
        <v>#REF!</v>
      </c>
      <c r="Q948" s="26" t="e">
        <f>IF(#REF!="","",IF(#REF!="","Please enter a sample name for each reaction. ",""))</f>
        <v>#REF!</v>
      </c>
      <c r="AA948" s="31" t="e">
        <f>IF(VLOOKUP(#REF!,DropData!$C$2:$D$57,2,0)="Yes","Yes","")</f>
        <v>#REF!</v>
      </c>
    </row>
    <row r="949" spans="9:27" x14ac:dyDescent="0.2">
      <c r="I949" s="31" t="e">
        <f t="shared" si="29"/>
        <v>#REF!</v>
      </c>
      <c r="J949" s="31" t="e">
        <f>IF(#REF!="Needs Synthesis",IF(#REF!="","Please enter a sequence for a primer that needs synthesis. ",""),"")</f>
        <v>#REF!</v>
      </c>
      <c r="K949" s="31" t="e">
        <f>IF(ISTEXT(AA949),"",IF(LEFT(#REF!,4)="Free","Please select a primer from the Standard Primer List. ",""))</f>
        <v>#REF!</v>
      </c>
      <c r="L949" s="31" t="e">
        <f>IF(#REF!="","",IF(#REF!="",IF(#REF!="Premixed","","Please enter a Primer Name. "),""))</f>
        <v>#REF!</v>
      </c>
      <c r="M949" s="31" t="e">
        <f>IF(#REF!="Enclosed",IF(LEN(#REF!)&gt;7,"Please check the Primer Barcode as it is longer than 6 digits and may not be valid. ",""),"")</f>
        <v>#REF!</v>
      </c>
      <c r="N949" s="31" t="e">
        <f>IF(ISBLANK(#REF!),"",IF(#REF!="","Please enter a Template Type. ",""))</f>
        <v>#REF!</v>
      </c>
      <c r="O949" s="31" t="e">
        <f>IF(ISBLANK(#REF!),"",IF(#REF!="","Please enter Primer Type. ",""))</f>
        <v>#REF!</v>
      </c>
      <c r="P949" s="31" t="e">
        <f>IF(ISBLANK(#REF!),"",IF(#REF!="","Please enter Product Type. ",""))</f>
        <v>#REF!</v>
      </c>
      <c r="Q949" s="26" t="e">
        <f>IF(#REF!="","",IF(#REF!="","Please enter a sample name for each reaction. ",""))</f>
        <v>#REF!</v>
      </c>
      <c r="AA949" s="31" t="e">
        <f>IF(VLOOKUP(#REF!,DropData!$C$2:$D$57,2,0)="Yes","Yes","")</f>
        <v>#REF!</v>
      </c>
    </row>
    <row r="950" spans="9:27" x14ac:dyDescent="0.2">
      <c r="I950" s="31" t="e">
        <f t="shared" si="29"/>
        <v>#REF!</v>
      </c>
      <c r="J950" s="31" t="e">
        <f>IF(#REF!="Needs Synthesis",IF(#REF!="","Please enter a sequence for a primer that needs synthesis. ",""),"")</f>
        <v>#REF!</v>
      </c>
      <c r="K950" s="31" t="e">
        <f>IF(ISTEXT(AA950),"",IF(LEFT(#REF!,4)="Free","Please select a primer from the Standard Primer List. ",""))</f>
        <v>#REF!</v>
      </c>
      <c r="L950" s="31" t="e">
        <f>IF(#REF!="","",IF(#REF!="",IF(#REF!="Premixed","","Please enter a Primer Name. "),""))</f>
        <v>#REF!</v>
      </c>
      <c r="M950" s="31" t="e">
        <f>IF(#REF!="Enclosed",IF(LEN(#REF!)&gt;7,"Please check the Primer Barcode as it is longer than 6 digits and may not be valid. ",""),"")</f>
        <v>#REF!</v>
      </c>
      <c r="N950" s="31" t="e">
        <f>IF(ISBLANK(#REF!),"",IF(#REF!="","Please enter a Template Type. ",""))</f>
        <v>#REF!</v>
      </c>
      <c r="O950" s="31" t="e">
        <f>IF(ISBLANK(#REF!),"",IF(#REF!="","Please enter Primer Type. ",""))</f>
        <v>#REF!</v>
      </c>
      <c r="P950" s="31" t="e">
        <f>IF(ISBLANK(#REF!),"",IF(#REF!="","Please enter Product Type. ",""))</f>
        <v>#REF!</v>
      </c>
      <c r="Q950" s="26" t="e">
        <f>IF(#REF!="","",IF(#REF!="","Please enter a sample name for each reaction. ",""))</f>
        <v>#REF!</v>
      </c>
      <c r="AA950" s="31" t="e">
        <f>IF(VLOOKUP(#REF!,DropData!$C$2:$D$57,2,0)="Yes","Yes","")</f>
        <v>#REF!</v>
      </c>
    </row>
    <row r="951" spans="9:27" x14ac:dyDescent="0.2">
      <c r="I951" s="31" t="e">
        <f t="shared" si="29"/>
        <v>#REF!</v>
      </c>
      <c r="J951" s="31" t="e">
        <f>IF(#REF!="Needs Synthesis",IF(#REF!="","Please enter a sequence for a primer that needs synthesis. ",""),"")</f>
        <v>#REF!</v>
      </c>
      <c r="K951" s="31" t="e">
        <f>IF(ISTEXT(AA951),"",IF(LEFT(#REF!,4)="Free","Please select a primer from the Standard Primer List. ",""))</f>
        <v>#REF!</v>
      </c>
      <c r="L951" s="31" t="e">
        <f>IF(#REF!="","",IF(#REF!="",IF(#REF!="Premixed","","Please enter a Primer Name. "),""))</f>
        <v>#REF!</v>
      </c>
      <c r="M951" s="31" t="e">
        <f>IF(#REF!="Enclosed",IF(LEN(#REF!)&gt;7,"Please check the Primer Barcode as it is longer than 6 digits and may not be valid. ",""),"")</f>
        <v>#REF!</v>
      </c>
      <c r="N951" s="31" t="e">
        <f>IF(ISBLANK(#REF!),"",IF(#REF!="","Please enter a Template Type. ",""))</f>
        <v>#REF!</v>
      </c>
      <c r="O951" s="31" t="e">
        <f>IF(ISBLANK(#REF!),"",IF(#REF!="","Please enter Primer Type. ",""))</f>
        <v>#REF!</v>
      </c>
      <c r="P951" s="31" t="e">
        <f>IF(ISBLANK(#REF!),"",IF(#REF!="","Please enter Product Type. ",""))</f>
        <v>#REF!</v>
      </c>
      <c r="Q951" s="26" t="e">
        <f>IF(#REF!="","",IF(#REF!="","Please enter a sample name for each reaction. ",""))</f>
        <v>#REF!</v>
      </c>
      <c r="AA951" s="31" t="e">
        <f>IF(VLOOKUP(#REF!,DropData!$C$2:$D$57,2,0)="Yes","Yes","")</f>
        <v>#REF!</v>
      </c>
    </row>
    <row r="952" spans="9:27" x14ac:dyDescent="0.2">
      <c r="I952" s="31" t="e">
        <f t="shared" si="29"/>
        <v>#REF!</v>
      </c>
      <c r="J952" s="31" t="e">
        <f>IF(#REF!="Needs Synthesis",IF(#REF!="","Please enter a sequence for a primer that needs synthesis. ",""),"")</f>
        <v>#REF!</v>
      </c>
      <c r="K952" s="31" t="e">
        <f>IF(ISTEXT(AA952),"",IF(LEFT(#REF!,4)="Free","Please select a primer from the Standard Primer List. ",""))</f>
        <v>#REF!</v>
      </c>
      <c r="L952" s="31" t="e">
        <f>IF(#REF!="","",IF(#REF!="",IF(#REF!="Premixed","","Please enter a Primer Name. "),""))</f>
        <v>#REF!</v>
      </c>
      <c r="M952" s="31" t="e">
        <f>IF(#REF!="Enclosed",IF(LEN(#REF!)&gt;7,"Please check the Primer Barcode as it is longer than 6 digits and may not be valid. ",""),"")</f>
        <v>#REF!</v>
      </c>
      <c r="N952" s="31" t="e">
        <f>IF(ISBLANK(#REF!),"",IF(#REF!="","Please enter a Template Type. ",""))</f>
        <v>#REF!</v>
      </c>
      <c r="O952" s="31" t="e">
        <f>IF(ISBLANK(#REF!),"",IF(#REF!="","Please enter Primer Type. ",""))</f>
        <v>#REF!</v>
      </c>
      <c r="P952" s="31" t="e">
        <f>IF(ISBLANK(#REF!),"",IF(#REF!="","Please enter Product Type. ",""))</f>
        <v>#REF!</v>
      </c>
      <c r="Q952" s="26" t="e">
        <f>IF(#REF!="","",IF(#REF!="","Please enter a sample name for each reaction. ",""))</f>
        <v>#REF!</v>
      </c>
      <c r="AA952" s="31" t="e">
        <f>IF(VLOOKUP(#REF!,DropData!$C$2:$D$57,2,0)="Yes","Yes","")</f>
        <v>#REF!</v>
      </c>
    </row>
    <row r="953" spans="9:27" x14ac:dyDescent="0.2">
      <c r="I953" s="31" t="e">
        <f t="shared" si="29"/>
        <v>#REF!</v>
      </c>
      <c r="J953" s="31" t="e">
        <f>IF(#REF!="Needs Synthesis",IF(#REF!="","Please enter a sequence for a primer that needs synthesis. ",""),"")</f>
        <v>#REF!</v>
      </c>
      <c r="K953" s="31" t="e">
        <f>IF(ISTEXT(AA953),"",IF(LEFT(#REF!,4)="Free","Please select a primer from the Standard Primer List. ",""))</f>
        <v>#REF!</v>
      </c>
      <c r="L953" s="31" t="e">
        <f>IF(#REF!="","",IF(#REF!="",IF(#REF!="Premixed","","Please enter a Primer Name. "),""))</f>
        <v>#REF!</v>
      </c>
      <c r="M953" s="31" t="e">
        <f>IF(#REF!="Enclosed",IF(LEN(#REF!)&gt;7,"Please check the Primer Barcode as it is longer than 6 digits and may not be valid. ",""),"")</f>
        <v>#REF!</v>
      </c>
      <c r="N953" s="31" t="e">
        <f>IF(ISBLANK(#REF!),"",IF(#REF!="","Please enter a Template Type. ",""))</f>
        <v>#REF!</v>
      </c>
      <c r="O953" s="31" t="e">
        <f>IF(ISBLANK(#REF!),"",IF(#REF!="","Please enter Primer Type. ",""))</f>
        <v>#REF!</v>
      </c>
      <c r="P953" s="31" t="e">
        <f>IF(ISBLANK(#REF!),"",IF(#REF!="","Please enter Product Type. ",""))</f>
        <v>#REF!</v>
      </c>
      <c r="Q953" s="26" t="e">
        <f>IF(#REF!="","",IF(#REF!="","Please enter a sample name for each reaction. ",""))</f>
        <v>#REF!</v>
      </c>
      <c r="AA953" s="31" t="e">
        <f>IF(VLOOKUP(#REF!,DropData!$C$2:$D$57,2,0)="Yes","Yes","")</f>
        <v>#REF!</v>
      </c>
    </row>
    <row r="954" spans="9:27" x14ac:dyDescent="0.2">
      <c r="I954" s="31" t="e">
        <f t="shared" si="29"/>
        <v>#REF!</v>
      </c>
      <c r="J954" s="31" t="e">
        <f>IF(#REF!="Needs Synthesis",IF(#REF!="","Please enter a sequence for a primer that needs synthesis. ",""),"")</f>
        <v>#REF!</v>
      </c>
      <c r="K954" s="31" t="e">
        <f>IF(ISTEXT(AA954),"",IF(LEFT(#REF!,4)="Free","Please select a primer from the Standard Primer List. ",""))</f>
        <v>#REF!</v>
      </c>
      <c r="L954" s="31" t="e">
        <f>IF(#REF!="","",IF(#REF!="",IF(#REF!="Premixed","","Please enter a Primer Name. "),""))</f>
        <v>#REF!</v>
      </c>
      <c r="M954" s="31" t="e">
        <f>IF(#REF!="Enclosed",IF(LEN(#REF!)&gt;7,"Please check the Primer Barcode as it is longer than 6 digits and may not be valid. ",""),"")</f>
        <v>#REF!</v>
      </c>
      <c r="N954" s="31" t="e">
        <f>IF(ISBLANK(#REF!),"",IF(#REF!="","Please enter a Template Type. ",""))</f>
        <v>#REF!</v>
      </c>
      <c r="O954" s="31" t="e">
        <f>IF(ISBLANK(#REF!),"",IF(#REF!="","Please enter Primer Type. ",""))</f>
        <v>#REF!</v>
      </c>
      <c r="P954" s="31" t="e">
        <f>IF(ISBLANK(#REF!),"",IF(#REF!="","Please enter Product Type. ",""))</f>
        <v>#REF!</v>
      </c>
      <c r="Q954" s="26" t="e">
        <f>IF(#REF!="","",IF(#REF!="","Please enter a sample name for each reaction. ",""))</f>
        <v>#REF!</v>
      </c>
      <c r="AA954" s="31" t="e">
        <f>IF(VLOOKUP(#REF!,DropData!$C$2:$D$57,2,0)="Yes","Yes","")</f>
        <v>#REF!</v>
      </c>
    </row>
    <row r="955" spans="9:27" x14ac:dyDescent="0.2">
      <c r="I955" s="31" t="e">
        <f t="shared" si="29"/>
        <v>#REF!</v>
      </c>
      <c r="J955" s="31" t="e">
        <f>IF(#REF!="Needs Synthesis",IF(#REF!="","Please enter a sequence for a primer that needs synthesis. ",""),"")</f>
        <v>#REF!</v>
      </c>
      <c r="K955" s="31" t="e">
        <f>IF(ISTEXT(AA955),"",IF(LEFT(#REF!,4)="Free","Please select a primer from the Standard Primer List. ",""))</f>
        <v>#REF!</v>
      </c>
      <c r="L955" s="31" t="e">
        <f>IF(#REF!="","",IF(#REF!="",IF(#REF!="Premixed","","Please enter a Primer Name. "),""))</f>
        <v>#REF!</v>
      </c>
      <c r="M955" s="31" t="e">
        <f>IF(#REF!="Enclosed",IF(LEN(#REF!)&gt;7,"Please check the Primer Barcode as it is longer than 6 digits and may not be valid. ",""),"")</f>
        <v>#REF!</v>
      </c>
      <c r="N955" s="31" t="e">
        <f>IF(ISBLANK(#REF!),"",IF(#REF!="","Please enter a Template Type. ",""))</f>
        <v>#REF!</v>
      </c>
      <c r="O955" s="31" t="e">
        <f>IF(ISBLANK(#REF!),"",IF(#REF!="","Please enter Primer Type. ",""))</f>
        <v>#REF!</v>
      </c>
      <c r="P955" s="31" t="e">
        <f>IF(ISBLANK(#REF!),"",IF(#REF!="","Please enter Product Type. ",""))</f>
        <v>#REF!</v>
      </c>
      <c r="Q955" s="26" t="e">
        <f>IF(#REF!="","",IF(#REF!="","Please enter a sample name for each reaction. ",""))</f>
        <v>#REF!</v>
      </c>
      <c r="AA955" s="31" t="e">
        <f>IF(VLOOKUP(#REF!,DropData!$C$2:$D$57,2,0)="Yes","Yes","")</f>
        <v>#REF!</v>
      </c>
    </row>
    <row r="956" spans="9:27" x14ac:dyDescent="0.2">
      <c r="I956" s="31" t="e">
        <f t="shared" si="29"/>
        <v>#REF!</v>
      </c>
      <c r="J956" s="31" t="e">
        <f>IF(#REF!="Needs Synthesis",IF(#REF!="","Please enter a sequence for a primer that needs synthesis. ",""),"")</f>
        <v>#REF!</v>
      </c>
      <c r="K956" s="31" t="e">
        <f>IF(ISTEXT(AA956),"",IF(LEFT(#REF!,4)="Free","Please select a primer from the Standard Primer List. ",""))</f>
        <v>#REF!</v>
      </c>
      <c r="L956" s="31" t="e">
        <f>IF(#REF!="","",IF(#REF!="",IF(#REF!="Premixed","","Please enter a Primer Name. "),""))</f>
        <v>#REF!</v>
      </c>
      <c r="M956" s="31" t="e">
        <f>IF(#REF!="Enclosed",IF(LEN(#REF!)&gt;7,"Please check the Primer Barcode as it is longer than 6 digits and may not be valid. ",""),"")</f>
        <v>#REF!</v>
      </c>
      <c r="N956" s="31" t="e">
        <f>IF(ISBLANK(#REF!),"",IF(#REF!="","Please enter a Template Type. ",""))</f>
        <v>#REF!</v>
      </c>
      <c r="O956" s="31" t="e">
        <f>IF(ISBLANK(#REF!),"",IF(#REF!="","Please enter Primer Type. ",""))</f>
        <v>#REF!</v>
      </c>
      <c r="P956" s="31" t="e">
        <f>IF(ISBLANK(#REF!),"",IF(#REF!="","Please enter Product Type. ",""))</f>
        <v>#REF!</v>
      </c>
      <c r="Q956" s="26" t="e">
        <f>IF(#REF!="","",IF(#REF!="","Please enter a sample name for each reaction. ",""))</f>
        <v>#REF!</v>
      </c>
      <c r="AA956" s="31" t="e">
        <f>IF(VLOOKUP(#REF!,DropData!$C$2:$D$57,2,0)="Yes","Yes","")</f>
        <v>#REF!</v>
      </c>
    </row>
    <row r="957" spans="9:27" x14ac:dyDescent="0.2">
      <c r="I957" s="31" t="e">
        <f t="shared" si="29"/>
        <v>#REF!</v>
      </c>
      <c r="J957" s="31" t="e">
        <f>IF(#REF!="Needs Synthesis",IF(#REF!="","Please enter a sequence for a primer that needs synthesis. ",""),"")</f>
        <v>#REF!</v>
      </c>
      <c r="K957" s="31" t="e">
        <f>IF(ISTEXT(AA957),"",IF(LEFT(#REF!,4)="Free","Please select a primer from the Standard Primer List. ",""))</f>
        <v>#REF!</v>
      </c>
      <c r="L957" s="31" t="e">
        <f>IF(#REF!="","",IF(#REF!="",IF(#REF!="Premixed","","Please enter a Primer Name. "),""))</f>
        <v>#REF!</v>
      </c>
      <c r="M957" s="31" t="e">
        <f>IF(#REF!="Enclosed",IF(LEN(#REF!)&gt;7,"Please check the Primer Barcode as it is longer than 6 digits and may not be valid. ",""),"")</f>
        <v>#REF!</v>
      </c>
      <c r="N957" s="31" t="e">
        <f>IF(ISBLANK(#REF!),"",IF(#REF!="","Please enter a Template Type. ",""))</f>
        <v>#REF!</v>
      </c>
      <c r="O957" s="31" t="e">
        <f>IF(ISBLANK(#REF!),"",IF(#REF!="","Please enter Primer Type. ",""))</f>
        <v>#REF!</v>
      </c>
      <c r="P957" s="31" t="e">
        <f>IF(ISBLANK(#REF!),"",IF(#REF!="","Please enter Product Type. ",""))</f>
        <v>#REF!</v>
      </c>
      <c r="Q957" s="26" t="e">
        <f>IF(#REF!="","",IF(#REF!="","Please enter a sample name for each reaction. ",""))</f>
        <v>#REF!</v>
      </c>
      <c r="AA957" s="31" t="e">
        <f>IF(VLOOKUP(#REF!,DropData!$C$2:$D$57,2,0)="Yes","Yes","")</f>
        <v>#REF!</v>
      </c>
    </row>
    <row r="958" spans="9:27" x14ac:dyDescent="0.2">
      <c r="I958" s="31" t="e">
        <f t="shared" si="29"/>
        <v>#REF!</v>
      </c>
      <c r="J958" s="31" t="e">
        <f>IF(#REF!="Needs Synthesis",IF(#REF!="","Please enter a sequence for a primer that needs synthesis. ",""),"")</f>
        <v>#REF!</v>
      </c>
      <c r="K958" s="31" t="e">
        <f>IF(ISTEXT(AA958),"",IF(LEFT(#REF!,4)="Free","Please select a primer from the Standard Primer List. ",""))</f>
        <v>#REF!</v>
      </c>
      <c r="L958" s="31" t="e">
        <f>IF(#REF!="","",IF(#REF!="",IF(#REF!="Premixed","","Please enter a Primer Name. "),""))</f>
        <v>#REF!</v>
      </c>
      <c r="M958" s="31" t="e">
        <f>IF(#REF!="Enclosed",IF(LEN(#REF!)&gt;7,"Please check the Primer Barcode as it is longer than 6 digits and may not be valid. ",""),"")</f>
        <v>#REF!</v>
      </c>
      <c r="N958" s="31" t="e">
        <f>IF(ISBLANK(#REF!),"",IF(#REF!="","Please enter a Template Type. ",""))</f>
        <v>#REF!</v>
      </c>
      <c r="O958" s="31" t="e">
        <f>IF(ISBLANK(#REF!),"",IF(#REF!="","Please enter Primer Type. ",""))</f>
        <v>#REF!</v>
      </c>
      <c r="P958" s="31" t="e">
        <f>IF(ISBLANK(#REF!),"",IF(#REF!="","Please enter Product Type. ",""))</f>
        <v>#REF!</v>
      </c>
      <c r="Q958" s="26" t="e">
        <f>IF(#REF!="","",IF(#REF!="","Please enter a sample name for each reaction. ",""))</f>
        <v>#REF!</v>
      </c>
      <c r="AA958" s="31" t="e">
        <f>IF(VLOOKUP(#REF!,DropData!$C$2:$D$57,2,0)="Yes","Yes","")</f>
        <v>#REF!</v>
      </c>
    </row>
    <row r="959" spans="9:27" x14ac:dyDescent="0.2">
      <c r="I959" s="31" t="e">
        <f t="shared" si="29"/>
        <v>#REF!</v>
      </c>
      <c r="J959" s="31" t="e">
        <f>IF(#REF!="Needs Synthesis",IF(#REF!="","Please enter a sequence for a primer that needs synthesis. ",""),"")</f>
        <v>#REF!</v>
      </c>
      <c r="K959" s="31" t="e">
        <f>IF(ISTEXT(AA959),"",IF(LEFT(#REF!,4)="Free","Please select a primer from the Standard Primer List. ",""))</f>
        <v>#REF!</v>
      </c>
      <c r="L959" s="31" t="e">
        <f>IF(#REF!="","",IF(#REF!="",IF(#REF!="Premixed","","Please enter a Primer Name. "),""))</f>
        <v>#REF!</v>
      </c>
      <c r="M959" s="31" t="e">
        <f>IF(#REF!="Enclosed",IF(LEN(#REF!)&gt;7,"Please check the Primer Barcode as it is longer than 6 digits and may not be valid. ",""),"")</f>
        <v>#REF!</v>
      </c>
      <c r="N959" s="31" t="e">
        <f>IF(ISBLANK(#REF!),"",IF(#REF!="","Please enter a Template Type. ",""))</f>
        <v>#REF!</v>
      </c>
      <c r="O959" s="31" t="e">
        <f>IF(ISBLANK(#REF!),"",IF(#REF!="","Please enter Primer Type. ",""))</f>
        <v>#REF!</v>
      </c>
      <c r="P959" s="31" t="e">
        <f>IF(ISBLANK(#REF!),"",IF(#REF!="","Please enter Product Type. ",""))</f>
        <v>#REF!</v>
      </c>
      <c r="Q959" s="26" t="e">
        <f>IF(#REF!="","",IF(#REF!="","Please enter a sample name for each reaction. ",""))</f>
        <v>#REF!</v>
      </c>
      <c r="AA959" s="31" t="e">
        <f>IF(VLOOKUP(#REF!,DropData!$C$2:$D$57,2,0)="Yes","Yes","")</f>
        <v>#REF!</v>
      </c>
    </row>
    <row r="960" spans="9:27" x14ac:dyDescent="0.2">
      <c r="I960" s="31" t="e">
        <f t="shared" si="29"/>
        <v>#REF!</v>
      </c>
      <c r="J960" s="31" t="e">
        <f>IF(#REF!="Needs Synthesis",IF(#REF!="","Please enter a sequence for a primer that needs synthesis. ",""),"")</f>
        <v>#REF!</v>
      </c>
      <c r="K960" s="31" t="e">
        <f>IF(ISTEXT(AA960),"",IF(LEFT(#REF!,4)="Free","Please select a primer from the Standard Primer List. ",""))</f>
        <v>#REF!</v>
      </c>
      <c r="L960" s="31" t="e">
        <f>IF(#REF!="","",IF(#REF!="",IF(#REF!="Premixed","","Please enter a Primer Name. "),""))</f>
        <v>#REF!</v>
      </c>
      <c r="M960" s="31" t="e">
        <f>IF(#REF!="Enclosed",IF(LEN(#REF!)&gt;7,"Please check the Primer Barcode as it is longer than 6 digits and may not be valid. ",""),"")</f>
        <v>#REF!</v>
      </c>
      <c r="N960" s="31" t="e">
        <f>IF(ISBLANK(#REF!),"",IF(#REF!="","Please enter a Template Type. ",""))</f>
        <v>#REF!</v>
      </c>
      <c r="O960" s="31" t="e">
        <f>IF(ISBLANK(#REF!),"",IF(#REF!="","Please enter Primer Type. ",""))</f>
        <v>#REF!</v>
      </c>
      <c r="P960" s="31" t="e">
        <f>IF(ISBLANK(#REF!),"",IF(#REF!="","Please enter Product Type. ",""))</f>
        <v>#REF!</v>
      </c>
      <c r="Q960" s="26" t="e">
        <f>IF(#REF!="","",IF(#REF!="","Please enter a sample name for each reaction. ",""))</f>
        <v>#REF!</v>
      </c>
      <c r="AA960" s="31" t="e">
        <f>IF(VLOOKUP(#REF!,DropData!$C$2:$D$57,2,0)="Yes","Yes","")</f>
        <v>#REF!</v>
      </c>
    </row>
    <row r="961" spans="9:27" x14ac:dyDescent="0.2">
      <c r="I961" s="31" t="e">
        <f t="shared" si="29"/>
        <v>#REF!</v>
      </c>
      <c r="J961" s="31" t="e">
        <f>IF(#REF!="Needs Synthesis",IF(#REF!="","Please enter a sequence for a primer that needs synthesis. ",""),"")</f>
        <v>#REF!</v>
      </c>
      <c r="K961" s="31" t="e">
        <f>IF(ISTEXT(AA961),"",IF(LEFT(#REF!,4)="Free","Please select a primer from the Standard Primer List. ",""))</f>
        <v>#REF!</v>
      </c>
      <c r="L961" s="31" t="e">
        <f>IF(#REF!="","",IF(#REF!="",IF(#REF!="Premixed","","Please enter a Primer Name. "),""))</f>
        <v>#REF!</v>
      </c>
      <c r="M961" s="31" t="e">
        <f>IF(#REF!="Enclosed",IF(LEN(#REF!)&gt;7,"Please check the Primer Barcode as it is longer than 6 digits and may not be valid. ",""),"")</f>
        <v>#REF!</v>
      </c>
      <c r="N961" s="31" t="e">
        <f>IF(ISBLANK(#REF!),"",IF(#REF!="","Please enter a Template Type. ",""))</f>
        <v>#REF!</v>
      </c>
      <c r="O961" s="31" t="e">
        <f>IF(ISBLANK(#REF!),"",IF(#REF!="","Please enter Primer Type. ",""))</f>
        <v>#REF!</v>
      </c>
      <c r="P961" s="31" t="e">
        <f>IF(ISBLANK(#REF!),"",IF(#REF!="","Please enter Product Type. ",""))</f>
        <v>#REF!</v>
      </c>
      <c r="Q961" s="26" t="e">
        <f>IF(#REF!="","",IF(#REF!="","Please enter a sample name for each reaction. ",""))</f>
        <v>#REF!</v>
      </c>
      <c r="AA961" s="31" t="e">
        <f>IF(VLOOKUP(#REF!,DropData!$C$2:$D$57,2,0)="Yes","Yes","")</f>
        <v>#REF!</v>
      </c>
    </row>
    <row r="962" spans="9:27" x14ac:dyDescent="0.2">
      <c r="I962" s="31" t="e">
        <f t="shared" si="29"/>
        <v>#REF!</v>
      </c>
      <c r="J962" s="31" t="e">
        <f>IF(#REF!="Needs Synthesis",IF(#REF!="","Please enter a sequence for a primer that needs synthesis. ",""),"")</f>
        <v>#REF!</v>
      </c>
      <c r="K962" s="31" t="e">
        <f>IF(ISTEXT(AA962),"",IF(LEFT(#REF!,4)="Free","Please select a primer from the Standard Primer List. ",""))</f>
        <v>#REF!</v>
      </c>
      <c r="L962" s="31" t="e">
        <f>IF(#REF!="","",IF(#REF!="",IF(#REF!="Premixed","","Please enter a Primer Name. "),""))</f>
        <v>#REF!</v>
      </c>
      <c r="M962" s="31" t="e">
        <f>IF(#REF!="Enclosed",IF(LEN(#REF!)&gt;7,"Please check the Primer Barcode as it is longer than 6 digits and may not be valid. ",""),"")</f>
        <v>#REF!</v>
      </c>
      <c r="N962" s="31" t="e">
        <f>IF(ISBLANK(#REF!),"",IF(#REF!="","Please enter a Template Type. ",""))</f>
        <v>#REF!</v>
      </c>
      <c r="O962" s="31" t="e">
        <f>IF(ISBLANK(#REF!),"",IF(#REF!="","Please enter Primer Type. ",""))</f>
        <v>#REF!</v>
      </c>
      <c r="P962" s="31" t="e">
        <f>IF(ISBLANK(#REF!),"",IF(#REF!="","Please enter Product Type. ",""))</f>
        <v>#REF!</v>
      </c>
      <c r="Q962" s="26" t="e">
        <f>IF(#REF!="","",IF(#REF!="","Please enter a sample name for each reaction. ",""))</f>
        <v>#REF!</v>
      </c>
      <c r="AA962" s="31" t="e">
        <f>IF(VLOOKUP(#REF!,DropData!$C$2:$D$57,2,0)="Yes","Yes","")</f>
        <v>#REF!</v>
      </c>
    </row>
    <row r="963" spans="9:27" x14ac:dyDescent="0.2">
      <c r="I963" s="31" t="e">
        <f t="shared" si="29"/>
        <v>#REF!</v>
      </c>
      <c r="J963" s="31" t="e">
        <f>IF(#REF!="Needs Synthesis",IF(#REF!="","Please enter a sequence for a primer that needs synthesis. ",""),"")</f>
        <v>#REF!</v>
      </c>
      <c r="K963" s="31" t="e">
        <f>IF(ISTEXT(AA963),"",IF(LEFT(#REF!,4)="Free","Please select a primer from the Standard Primer List. ",""))</f>
        <v>#REF!</v>
      </c>
      <c r="L963" s="31" t="e">
        <f>IF(#REF!="","",IF(#REF!="",IF(#REF!="Premixed","","Please enter a Primer Name. "),""))</f>
        <v>#REF!</v>
      </c>
      <c r="M963" s="31" t="e">
        <f>IF(#REF!="Enclosed",IF(LEN(#REF!)&gt;7,"Please check the Primer Barcode as it is longer than 6 digits and may not be valid. ",""),"")</f>
        <v>#REF!</v>
      </c>
      <c r="N963" s="31" t="e">
        <f>IF(ISBLANK(#REF!),"",IF(#REF!="","Please enter a Template Type. ",""))</f>
        <v>#REF!</v>
      </c>
      <c r="O963" s="31" t="e">
        <f>IF(ISBLANK(#REF!),"",IF(#REF!="","Please enter Primer Type. ",""))</f>
        <v>#REF!</v>
      </c>
      <c r="P963" s="31" t="e">
        <f>IF(ISBLANK(#REF!),"",IF(#REF!="","Please enter Product Type. ",""))</f>
        <v>#REF!</v>
      </c>
      <c r="Q963" s="26" t="e">
        <f>IF(#REF!="","",IF(#REF!="","Please enter a sample name for each reaction. ",""))</f>
        <v>#REF!</v>
      </c>
      <c r="AA963" s="31" t="e">
        <f>IF(VLOOKUP(#REF!,DropData!$C$2:$D$57,2,0)="Yes","Yes","")</f>
        <v>#REF!</v>
      </c>
    </row>
    <row r="964" spans="9:27" x14ac:dyDescent="0.2">
      <c r="I964" s="31" t="e">
        <f t="shared" si="29"/>
        <v>#REF!</v>
      </c>
      <c r="J964" s="31" t="e">
        <f>IF(#REF!="Needs Synthesis",IF(#REF!="","Please enter a sequence for a primer that needs synthesis. ",""),"")</f>
        <v>#REF!</v>
      </c>
      <c r="K964" s="31" t="e">
        <f>IF(ISTEXT(AA964),"",IF(LEFT(#REF!,4)="Free","Please select a primer from the Standard Primer List. ",""))</f>
        <v>#REF!</v>
      </c>
      <c r="L964" s="31" t="e">
        <f>IF(#REF!="","",IF(#REF!="",IF(#REF!="Premixed","","Please enter a Primer Name. "),""))</f>
        <v>#REF!</v>
      </c>
      <c r="M964" s="31" t="e">
        <f>IF(#REF!="Enclosed",IF(LEN(#REF!)&gt;7,"Please check the Primer Barcode as it is longer than 6 digits and may not be valid. ",""),"")</f>
        <v>#REF!</v>
      </c>
      <c r="N964" s="31" t="e">
        <f>IF(ISBLANK(#REF!),"",IF(#REF!="","Please enter a Template Type. ",""))</f>
        <v>#REF!</v>
      </c>
      <c r="O964" s="31" t="e">
        <f>IF(ISBLANK(#REF!),"",IF(#REF!="","Please enter Primer Type. ",""))</f>
        <v>#REF!</v>
      </c>
      <c r="P964" s="31" t="e">
        <f>IF(ISBLANK(#REF!),"",IF(#REF!="","Please enter Product Type. ",""))</f>
        <v>#REF!</v>
      </c>
      <c r="Q964" s="26" t="e">
        <f>IF(#REF!="","",IF(#REF!="","Please enter a sample name for each reaction. ",""))</f>
        <v>#REF!</v>
      </c>
      <c r="AA964" s="31" t="e">
        <f>IF(VLOOKUP(#REF!,DropData!$C$2:$D$57,2,0)="Yes","Yes","")</f>
        <v>#REF!</v>
      </c>
    </row>
    <row r="965" spans="9:27" x14ac:dyDescent="0.2">
      <c r="I965" s="31" t="e">
        <f t="shared" si="29"/>
        <v>#REF!</v>
      </c>
      <c r="J965" s="31" t="e">
        <f>IF(#REF!="Needs Synthesis",IF(#REF!="","Please enter a sequence for a primer that needs synthesis. ",""),"")</f>
        <v>#REF!</v>
      </c>
      <c r="K965" s="31" t="e">
        <f>IF(ISTEXT(AA965),"",IF(LEFT(#REF!,4)="Free","Please select a primer from the Standard Primer List. ",""))</f>
        <v>#REF!</v>
      </c>
      <c r="L965" s="31" t="e">
        <f>IF(#REF!="","",IF(#REF!="",IF(#REF!="Premixed","","Please enter a Primer Name. "),""))</f>
        <v>#REF!</v>
      </c>
      <c r="M965" s="31" t="e">
        <f>IF(#REF!="Enclosed",IF(LEN(#REF!)&gt;7,"Please check the Primer Barcode as it is longer than 6 digits and may not be valid. ",""),"")</f>
        <v>#REF!</v>
      </c>
      <c r="N965" s="31" t="e">
        <f>IF(ISBLANK(#REF!),"",IF(#REF!="","Please enter a Template Type. ",""))</f>
        <v>#REF!</v>
      </c>
      <c r="O965" s="31" t="e">
        <f>IF(ISBLANK(#REF!),"",IF(#REF!="","Please enter Primer Type. ",""))</f>
        <v>#REF!</v>
      </c>
      <c r="P965" s="31" t="e">
        <f>IF(ISBLANK(#REF!),"",IF(#REF!="","Please enter Product Type. ",""))</f>
        <v>#REF!</v>
      </c>
      <c r="Q965" s="26" t="e">
        <f>IF(#REF!="","",IF(#REF!="","Please enter a sample name for each reaction. ",""))</f>
        <v>#REF!</v>
      </c>
      <c r="AA965" s="31" t="e">
        <f>IF(VLOOKUP(#REF!,DropData!$C$2:$D$57,2,0)="Yes","Yes","")</f>
        <v>#REF!</v>
      </c>
    </row>
    <row r="966" spans="9:27" x14ac:dyDescent="0.2">
      <c r="I966" s="31" t="e">
        <f t="shared" si="29"/>
        <v>#REF!</v>
      </c>
      <c r="J966" s="31" t="e">
        <f>IF(#REF!="Needs Synthesis",IF(#REF!="","Please enter a sequence for a primer that needs synthesis. ",""),"")</f>
        <v>#REF!</v>
      </c>
      <c r="K966" s="31" t="e">
        <f>IF(ISTEXT(AA966),"",IF(LEFT(#REF!,4)="Free","Please select a primer from the Standard Primer List. ",""))</f>
        <v>#REF!</v>
      </c>
      <c r="L966" s="31" t="e">
        <f>IF(#REF!="","",IF(#REF!="",IF(#REF!="Premixed","","Please enter a Primer Name. "),""))</f>
        <v>#REF!</v>
      </c>
      <c r="M966" s="31" t="e">
        <f>IF(#REF!="Enclosed",IF(LEN(#REF!)&gt;7,"Please check the Primer Barcode as it is longer than 6 digits and may not be valid. ",""),"")</f>
        <v>#REF!</v>
      </c>
      <c r="N966" s="31" t="e">
        <f>IF(ISBLANK(#REF!),"",IF(#REF!="","Please enter a Template Type. ",""))</f>
        <v>#REF!</v>
      </c>
      <c r="O966" s="31" t="e">
        <f>IF(ISBLANK(#REF!),"",IF(#REF!="","Please enter Primer Type. ",""))</f>
        <v>#REF!</v>
      </c>
      <c r="P966" s="31" t="e">
        <f>IF(ISBLANK(#REF!),"",IF(#REF!="","Please enter Product Type. ",""))</f>
        <v>#REF!</v>
      </c>
      <c r="Q966" s="26" t="e">
        <f>IF(#REF!="","",IF(#REF!="","Please enter a sample name for each reaction. ",""))</f>
        <v>#REF!</v>
      </c>
      <c r="AA966" s="31" t="e">
        <f>IF(VLOOKUP(#REF!,DropData!$C$2:$D$57,2,0)="Yes","Yes","")</f>
        <v>#REF!</v>
      </c>
    </row>
    <row r="967" spans="9:27" x14ac:dyDescent="0.2">
      <c r="I967" s="31" t="e">
        <f t="shared" si="29"/>
        <v>#REF!</v>
      </c>
      <c r="J967" s="31" t="e">
        <f>IF(#REF!="Needs Synthesis",IF(#REF!="","Please enter a sequence for a primer that needs synthesis. ",""),"")</f>
        <v>#REF!</v>
      </c>
      <c r="K967" s="31" t="e">
        <f>IF(ISTEXT(AA967),"",IF(LEFT(#REF!,4)="Free","Please select a primer from the Standard Primer List. ",""))</f>
        <v>#REF!</v>
      </c>
      <c r="L967" s="31" t="e">
        <f>IF(#REF!="","",IF(#REF!="",IF(#REF!="Premixed","","Please enter a Primer Name. "),""))</f>
        <v>#REF!</v>
      </c>
      <c r="M967" s="31" t="e">
        <f>IF(#REF!="Enclosed",IF(LEN(#REF!)&gt;7,"Please check the Primer Barcode as it is longer than 6 digits and may not be valid. ",""),"")</f>
        <v>#REF!</v>
      </c>
      <c r="N967" s="31" t="e">
        <f>IF(ISBLANK(#REF!),"",IF(#REF!="","Please enter a Template Type. ",""))</f>
        <v>#REF!</v>
      </c>
      <c r="O967" s="31" t="e">
        <f>IF(ISBLANK(#REF!),"",IF(#REF!="","Please enter Primer Type. ",""))</f>
        <v>#REF!</v>
      </c>
      <c r="P967" s="31" t="e">
        <f>IF(ISBLANK(#REF!),"",IF(#REF!="","Please enter Product Type. ",""))</f>
        <v>#REF!</v>
      </c>
      <c r="Q967" s="26" t="e">
        <f>IF(#REF!="","",IF(#REF!="","Please enter a sample name for each reaction. ",""))</f>
        <v>#REF!</v>
      </c>
      <c r="AA967" s="31" t="e">
        <f>IF(VLOOKUP(#REF!,DropData!$C$2:$D$57,2,0)="Yes","Yes","")</f>
        <v>#REF!</v>
      </c>
    </row>
    <row r="968" spans="9:27" x14ac:dyDescent="0.2">
      <c r="I968" s="31" t="e">
        <f t="shared" si="29"/>
        <v>#REF!</v>
      </c>
      <c r="J968" s="31" t="e">
        <f>IF(#REF!="Needs Synthesis",IF(#REF!="","Please enter a sequence for a primer that needs synthesis. ",""),"")</f>
        <v>#REF!</v>
      </c>
      <c r="K968" s="31" t="e">
        <f>IF(ISTEXT(AA968),"",IF(LEFT(#REF!,4)="Free","Please select a primer from the Standard Primer List. ",""))</f>
        <v>#REF!</v>
      </c>
      <c r="L968" s="31" t="e">
        <f>IF(#REF!="","",IF(#REF!="",IF(#REF!="Premixed","","Please enter a Primer Name. "),""))</f>
        <v>#REF!</v>
      </c>
      <c r="M968" s="31" t="e">
        <f>IF(#REF!="Enclosed",IF(LEN(#REF!)&gt;7,"Please check the Primer Barcode as it is longer than 6 digits and may not be valid. ",""),"")</f>
        <v>#REF!</v>
      </c>
      <c r="N968" s="31" t="e">
        <f>IF(ISBLANK(#REF!),"",IF(#REF!="","Please enter a Template Type. ",""))</f>
        <v>#REF!</v>
      </c>
      <c r="O968" s="31" t="e">
        <f>IF(ISBLANK(#REF!),"",IF(#REF!="","Please enter Primer Type. ",""))</f>
        <v>#REF!</v>
      </c>
      <c r="P968" s="31" t="e">
        <f>IF(ISBLANK(#REF!),"",IF(#REF!="","Please enter Product Type. ",""))</f>
        <v>#REF!</v>
      </c>
      <c r="Q968" s="26" t="e">
        <f>IF(#REF!="","",IF(#REF!="","Please enter a sample name for each reaction. ",""))</f>
        <v>#REF!</v>
      </c>
      <c r="AA968" s="31" t="e">
        <f>IF(VLOOKUP(#REF!,DropData!$C$2:$D$57,2,0)="Yes","Yes","")</f>
        <v>#REF!</v>
      </c>
    </row>
  </sheetData>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36"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W151"/>
  <sheetViews>
    <sheetView workbookViewId="0">
      <selection activeCell="F4" sqref="F4"/>
    </sheetView>
  </sheetViews>
  <sheetFormatPr defaultRowHeight="12.75" x14ac:dyDescent="0.2"/>
  <cols>
    <col min="1" max="1" width="11.7109375" customWidth="1"/>
    <col min="2" max="2" width="10.42578125" customWidth="1"/>
    <col min="3" max="3" width="30.42578125" customWidth="1"/>
    <col min="4" max="4" width="30.85546875" customWidth="1"/>
    <col min="5" max="5" width="16.28515625" customWidth="1"/>
    <col min="6" max="6" width="37" customWidth="1"/>
    <col min="7" max="7" width="39" customWidth="1"/>
    <col min="8" max="10" width="9.140625" customWidth="1"/>
    <col min="15" max="15" width="15.5703125" customWidth="1"/>
  </cols>
  <sheetData>
    <row r="1" spans="1:23" ht="14.25" x14ac:dyDescent="0.2">
      <c r="A1" s="14"/>
      <c r="B1" s="14"/>
      <c r="C1" s="14"/>
      <c r="D1" s="14"/>
      <c r="E1" s="14"/>
      <c r="F1" s="14"/>
      <c r="G1" s="14"/>
      <c r="H1" s="10"/>
      <c r="I1" s="10"/>
      <c r="J1" s="10"/>
      <c r="K1" s="10"/>
      <c r="L1" s="10"/>
      <c r="M1" s="24"/>
      <c r="N1" s="24"/>
      <c r="O1" s="24"/>
      <c r="P1" s="24"/>
      <c r="Q1" s="24"/>
      <c r="R1" s="24"/>
      <c r="S1" s="24"/>
      <c r="T1" s="24"/>
      <c r="U1" s="24"/>
      <c r="V1" s="24"/>
      <c r="W1" s="24"/>
    </row>
    <row r="2" spans="1:23" ht="20.25" x14ac:dyDescent="0.2">
      <c r="A2" s="201" t="s">
        <v>148</v>
      </c>
      <c r="B2" s="202"/>
      <c r="C2" s="202"/>
      <c r="D2" s="203"/>
      <c r="E2" s="14"/>
      <c r="F2" s="14"/>
      <c r="G2" s="14"/>
      <c r="H2" s="10"/>
      <c r="I2" s="10"/>
      <c r="J2" s="10"/>
      <c r="K2" s="10"/>
      <c r="L2" s="10"/>
      <c r="M2" s="24"/>
      <c r="N2" s="24"/>
      <c r="O2" s="24"/>
      <c r="P2" s="24"/>
      <c r="Q2" s="24"/>
      <c r="R2" s="24"/>
      <c r="S2" s="24"/>
      <c r="T2" s="24"/>
      <c r="U2" s="24"/>
      <c r="V2" s="24"/>
      <c r="W2" s="24"/>
    </row>
    <row r="3" spans="1:23" ht="15" x14ac:dyDescent="0.25">
      <c r="A3" s="206" t="s">
        <v>59</v>
      </c>
      <c r="B3" s="207"/>
      <c r="C3" s="208"/>
      <c r="D3" s="13"/>
      <c r="E3" s="14"/>
      <c r="F3" s="14"/>
      <c r="G3" s="14"/>
      <c r="H3" s="14"/>
      <c r="I3" s="14"/>
      <c r="J3" s="14"/>
      <c r="K3" s="14"/>
      <c r="L3" s="14"/>
      <c r="M3" s="24"/>
      <c r="N3" s="24"/>
      <c r="O3" s="24"/>
      <c r="P3" s="24"/>
      <c r="Q3" s="24"/>
      <c r="R3" s="24"/>
      <c r="S3" s="24"/>
      <c r="T3" s="24"/>
      <c r="U3" s="24"/>
      <c r="V3" s="24"/>
      <c r="W3" s="24"/>
    </row>
    <row r="4" spans="1:23" ht="14.25" x14ac:dyDescent="0.2">
      <c r="A4" s="209" t="s">
        <v>149</v>
      </c>
      <c r="B4" s="207"/>
      <c r="C4" s="208"/>
      <c r="D4" s="128" t="s">
        <v>150</v>
      </c>
      <c r="E4" s="14"/>
      <c r="F4" s="14"/>
      <c r="G4" s="14"/>
      <c r="H4" s="14"/>
      <c r="I4" s="14"/>
      <c r="J4" s="14"/>
      <c r="K4" s="14"/>
      <c r="L4" s="14"/>
      <c r="M4" s="24"/>
      <c r="N4" s="24"/>
      <c r="O4" s="24"/>
      <c r="P4" s="24"/>
      <c r="Q4" s="24"/>
      <c r="R4" s="24"/>
      <c r="S4" s="24"/>
      <c r="T4" s="24"/>
      <c r="U4" s="24"/>
      <c r="V4" s="24"/>
      <c r="W4" s="24"/>
    </row>
    <row r="5" spans="1:23" ht="15" x14ac:dyDescent="0.2">
      <c r="A5" s="206" t="s">
        <v>158</v>
      </c>
      <c r="B5" s="207"/>
      <c r="C5" s="208"/>
      <c r="D5" s="15"/>
      <c r="E5" s="111" t="s">
        <v>74</v>
      </c>
      <c r="F5" s="14"/>
      <c r="G5" s="14"/>
      <c r="H5" s="14"/>
      <c r="I5" s="14"/>
      <c r="J5" s="14"/>
      <c r="K5" s="14"/>
      <c r="L5" s="14"/>
      <c r="M5" s="24"/>
      <c r="N5" s="24"/>
      <c r="O5" s="24"/>
      <c r="P5" s="24"/>
      <c r="Q5" s="24"/>
      <c r="R5" s="24"/>
      <c r="S5" s="24"/>
      <c r="T5" s="24"/>
      <c r="U5" s="24"/>
      <c r="V5" s="24"/>
      <c r="W5" s="24"/>
    </row>
    <row r="6" spans="1:23" ht="15" x14ac:dyDescent="0.2">
      <c r="A6" s="206" t="s">
        <v>76</v>
      </c>
      <c r="B6" s="207"/>
      <c r="C6" s="208"/>
      <c r="D6" s="92" t="s">
        <v>77</v>
      </c>
      <c r="E6" s="14"/>
      <c r="F6" s="14"/>
      <c r="G6" s="14"/>
      <c r="H6" s="23"/>
      <c r="I6" s="14"/>
      <c r="J6" s="14"/>
      <c r="K6" s="14"/>
      <c r="L6" s="14"/>
      <c r="M6" s="24"/>
      <c r="N6" s="24"/>
      <c r="O6" s="24"/>
      <c r="P6" s="24"/>
      <c r="Q6" s="24"/>
      <c r="R6" s="24"/>
      <c r="S6" s="24"/>
      <c r="T6" s="24"/>
      <c r="U6" s="24"/>
      <c r="V6" s="24"/>
      <c r="W6" s="24"/>
    </row>
    <row r="7" spans="1:23" ht="15" x14ac:dyDescent="0.25">
      <c r="A7" s="115"/>
      <c r="B7" s="115"/>
      <c r="C7" s="115"/>
      <c r="D7" s="115"/>
      <c r="E7" s="115"/>
      <c r="F7" s="115"/>
      <c r="G7" s="115"/>
      <c r="H7" s="23"/>
      <c r="I7" s="14"/>
      <c r="J7" s="14"/>
      <c r="K7" s="14"/>
      <c r="L7" s="14"/>
      <c r="M7" s="24"/>
      <c r="N7" s="24"/>
      <c r="O7" s="24"/>
      <c r="P7" s="24"/>
      <c r="Q7" s="24"/>
      <c r="R7" s="24"/>
      <c r="S7" s="24"/>
      <c r="T7" s="24"/>
      <c r="U7" s="24"/>
      <c r="V7" s="24"/>
      <c r="W7" s="24"/>
    </row>
    <row r="8" spans="1:23" ht="14.25" x14ac:dyDescent="0.2">
      <c r="B8" s="204" t="s">
        <v>166</v>
      </c>
      <c r="C8" s="204"/>
      <c r="D8" s="204"/>
      <c r="E8" s="204"/>
      <c r="F8" s="204"/>
      <c r="G8" s="204"/>
      <c r="H8" s="23"/>
      <c r="I8" s="14"/>
      <c r="J8" s="14"/>
      <c r="K8" s="14"/>
      <c r="L8" s="14"/>
      <c r="M8" s="24"/>
      <c r="N8" s="24"/>
      <c r="O8" s="24"/>
      <c r="P8" s="24"/>
      <c r="Q8" s="24"/>
      <c r="R8" s="24"/>
      <c r="S8" s="24"/>
      <c r="T8" s="24"/>
      <c r="U8" s="24"/>
      <c r="V8" s="24"/>
      <c r="W8" s="24"/>
    </row>
    <row r="9" spans="1:23" ht="15" x14ac:dyDescent="0.25">
      <c r="A9" s="116"/>
      <c r="B9" s="205"/>
      <c r="C9" s="205"/>
      <c r="D9" s="205"/>
      <c r="E9" s="205"/>
      <c r="F9" s="205"/>
      <c r="G9" s="123"/>
      <c r="H9" s="23"/>
      <c r="I9" s="14"/>
      <c r="J9" s="14"/>
      <c r="K9" s="14"/>
      <c r="L9" s="14"/>
      <c r="M9" s="24"/>
      <c r="N9" s="24"/>
      <c r="O9" s="24"/>
      <c r="P9" s="24"/>
      <c r="Q9" s="24"/>
      <c r="R9" s="24"/>
      <c r="S9" s="24"/>
      <c r="T9" s="24"/>
      <c r="U9" s="24"/>
      <c r="V9" s="24"/>
      <c r="W9" s="24"/>
    </row>
    <row r="10" spans="1:23" ht="15" x14ac:dyDescent="0.25">
      <c r="A10" s="116"/>
      <c r="B10" s="116"/>
      <c r="C10" s="116"/>
      <c r="D10" s="116"/>
      <c r="E10" s="116"/>
      <c r="F10" s="116"/>
      <c r="G10" s="116"/>
      <c r="H10" s="10"/>
      <c r="I10" s="10"/>
      <c r="J10" s="10"/>
      <c r="K10" s="10"/>
      <c r="L10" s="10"/>
      <c r="M10" s="24"/>
      <c r="N10" s="24"/>
      <c r="O10" s="24"/>
      <c r="P10" s="24"/>
      <c r="Q10" s="24"/>
      <c r="R10" s="24"/>
      <c r="S10" s="24"/>
      <c r="T10" s="24"/>
      <c r="U10" s="24"/>
      <c r="V10" s="24"/>
      <c r="W10" s="24"/>
    </row>
    <row r="11" spans="1:23" ht="15.75" x14ac:dyDescent="0.25">
      <c r="A11" s="14"/>
      <c r="B11" s="14"/>
      <c r="C11" s="122" t="s">
        <v>151</v>
      </c>
      <c r="D11" s="122" t="s">
        <v>151</v>
      </c>
      <c r="E11" s="126" t="s">
        <v>157</v>
      </c>
      <c r="F11" s="122" t="s">
        <v>151</v>
      </c>
      <c r="G11" s="14"/>
      <c r="H11" s="10"/>
      <c r="I11" s="10"/>
      <c r="J11" s="10"/>
      <c r="K11" s="10"/>
      <c r="L11" s="10"/>
      <c r="M11" s="24"/>
      <c r="N11" s="24"/>
      <c r="O11" s="24"/>
      <c r="P11" s="24"/>
      <c r="Q11" s="24"/>
      <c r="R11" s="24"/>
      <c r="S11" s="24"/>
      <c r="T11" s="24"/>
      <c r="U11" s="24"/>
      <c r="V11" s="24"/>
      <c r="W11" s="24"/>
    </row>
    <row r="12" spans="1:23" s="121" customFormat="1" ht="25.5" x14ac:dyDescent="0.2">
      <c r="A12" s="118" t="s">
        <v>60</v>
      </c>
      <c r="B12" s="119" t="s">
        <v>61</v>
      </c>
      <c r="C12" s="117" t="s">
        <v>152</v>
      </c>
      <c r="D12" s="117" t="s">
        <v>153</v>
      </c>
      <c r="E12" s="117" t="s">
        <v>159</v>
      </c>
      <c r="F12" s="117" t="s">
        <v>154</v>
      </c>
      <c r="G12" s="119" t="s">
        <v>156</v>
      </c>
      <c r="H12" s="120"/>
      <c r="I12" s="120"/>
      <c r="J12" s="120"/>
      <c r="K12" s="120"/>
      <c r="L12" s="120"/>
      <c r="M12" s="24"/>
      <c r="N12" s="24"/>
      <c r="O12" s="24"/>
      <c r="P12" s="24"/>
      <c r="Q12" s="24"/>
      <c r="R12" s="24"/>
      <c r="S12" s="24"/>
      <c r="T12" s="24"/>
      <c r="U12" s="24"/>
      <c r="V12" s="24"/>
      <c r="W12" s="24"/>
    </row>
    <row r="13" spans="1:23" x14ac:dyDescent="0.2">
      <c r="A13" s="16" t="str">
        <f>IF(C13="","",DropData!F1)</f>
        <v/>
      </c>
      <c r="B13" s="17" t="s">
        <v>0</v>
      </c>
      <c r="C13" s="99"/>
      <c r="D13" s="18"/>
      <c r="E13" s="124" t="s">
        <v>155</v>
      </c>
      <c r="F13" s="19"/>
      <c r="G13" s="19"/>
      <c r="H13" s="10"/>
      <c r="I13" s="10"/>
      <c r="J13" s="10"/>
      <c r="K13" s="10"/>
      <c r="L13" s="10"/>
      <c r="M13" s="24"/>
      <c r="N13" s="24"/>
      <c r="O13" s="24"/>
      <c r="P13" s="24"/>
      <c r="Q13" s="24"/>
      <c r="R13" s="24"/>
      <c r="S13" s="24"/>
      <c r="T13" s="24"/>
      <c r="U13" s="24"/>
      <c r="V13" s="24"/>
      <c r="W13" s="24"/>
    </row>
    <row r="14" spans="1:23" x14ac:dyDescent="0.2">
      <c r="A14" s="20" t="str">
        <f>IF(C14="","",DropData!F2)</f>
        <v/>
      </c>
      <c r="B14" s="93" t="str">
        <f>IF($D$6="By Rows","A2","B1")</f>
        <v>B1</v>
      </c>
      <c r="C14" s="99"/>
      <c r="D14" s="18"/>
      <c r="E14" s="124" t="s">
        <v>155</v>
      </c>
      <c r="F14" s="19"/>
      <c r="G14" s="19"/>
      <c r="H14" s="10"/>
      <c r="I14" s="10"/>
      <c r="J14" s="10"/>
      <c r="K14" s="10"/>
      <c r="L14" s="10"/>
      <c r="M14" s="24"/>
      <c r="N14" s="24"/>
      <c r="O14" s="24"/>
      <c r="P14" s="24"/>
      <c r="Q14" s="24"/>
      <c r="R14" s="24"/>
      <c r="S14" s="24"/>
      <c r="T14" s="24"/>
      <c r="U14" s="24"/>
      <c r="V14" s="24"/>
      <c r="W14" s="24"/>
    </row>
    <row r="15" spans="1:23" x14ac:dyDescent="0.2">
      <c r="A15" s="20" t="str">
        <f>IF(C15="","",DropData!F3)</f>
        <v/>
      </c>
      <c r="B15" s="93" t="str">
        <f>IF($D$6="By Rows","A3","C1")</f>
        <v>C1</v>
      </c>
      <c r="C15" s="99"/>
      <c r="D15" s="18"/>
      <c r="E15" s="124" t="s">
        <v>155</v>
      </c>
      <c r="F15" s="19"/>
      <c r="G15" s="19"/>
      <c r="H15" s="10"/>
      <c r="I15" s="10"/>
      <c r="J15" s="10"/>
      <c r="K15" s="10"/>
      <c r="L15" s="127"/>
      <c r="M15" s="24"/>
      <c r="N15" s="24"/>
      <c r="O15" s="24"/>
      <c r="P15" s="24"/>
      <c r="Q15" s="24"/>
      <c r="R15" s="24"/>
      <c r="S15" s="24"/>
      <c r="T15" s="24"/>
      <c r="U15" s="24"/>
      <c r="V15" s="24"/>
      <c r="W15" s="24"/>
    </row>
    <row r="16" spans="1:23" x14ac:dyDescent="0.2">
      <c r="A16" s="20" t="str">
        <f>IF(C16="","",DropData!F4)</f>
        <v/>
      </c>
      <c r="B16" s="93" t="str">
        <f>IF($D$6="By Rows","A4","D1")</f>
        <v>D1</v>
      </c>
      <c r="C16" s="99"/>
      <c r="D16" s="18"/>
      <c r="E16" s="124" t="s">
        <v>155</v>
      </c>
      <c r="F16" s="19"/>
      <c r="G16" s="19"/>
      <c r="H16" s="10"/>
      <c r="I16" s="10"/>
      <c r="J16" s="10"/>
      <c r="K16" s="10"/>
      <c r="L16" s="10"/>
      <c r="M16" s="24"/>
      <c r="N16" s="24"/>
      <c r="O16" s="24"/>
      <c r="P16" s="24"/>
      <c r="Q16" s="24"/>
      <c r="R16" s="24"/>
      <c r="S16" s="24"/>
      <c r="T16" s="24"/>
      <c r="U16" s="24"/>
      <c r="V16" s="24"/>
      <c r="W16" s="24"/>
    </row>
    <row r="17" spans="1:23" x14ac:dyDescent="0.2">
      <c r="A17" s="20" t="str">
        <f>IF(C17="","",DropData!F5)</f>
        <v/>
      </c>
      <c r="B17" s="93" t="str">
        <f>IF($D$6="By Rows","A5","E1")</f>
        <v>E1</v>
      </c>
      <c r="C17" s="99"/>
      <c r="D17" s="18"/>
      <c r="E17" s="124" t="s">
        <v>155</v>
      </c>
      <c r="F17" s="19"/>
      <c r="G17" s="19"/>
      <c r="H17" s="10"/>
      <c r="I17" s="10"/>
      <c r="J17" s="10"/>
      <c r="K17" s="10"/>
      <c r="L17" s="10"/>
      <c r="M17" s="24"/>
      <c r="N17" s="24"/>
      <c r="O17" s="24"/>
      <c r="P17" s="24"/>
      <c r="Q17" s="24"/>
      <c r="R17" s="24"/>
      <c r="S17" s="24"/>
      <c r="T17" s="24"/>
      <c r="U17" s="24"/>
      <c r="V17" s="24"/>
      <c r="W17" s="24"/>
    </row>
    <row r="18" spans="1:23" x14ac:dyDescent="0.2">
      <c r="A18" s="20" t="str">
        <f>IF(C18="","",DropData!F6)</f>
        <v/>
      </c>
      <c r="B18" s="93" t="str">
        <f>IF($D$6="By Rows","A6","F1")</f>
        <v>F1</v>
      </c>
      <c r="C18" s="99"/>
      <c r="D18" s="18"/>
      <c r="E18" s="124" t="s">
        <v>155</v>
      </c>
      <c r="F18" s="19"/>
      <c r="G18" s="19"/>
      <c r="H18" s="11"/>
      <c r="I18" s="11"/>
      <c r="J18" s="11"/>
      <c r="K18" s="11"/>
      <c r="L18" s="11"/>
      <c r="M18" s="24"/>
      <c r="N18" s="24"/>
      <c r="O18" s="24"/>
      <c r="P18" s="24"/>
      <c r="Q18" s="24"/>
      <c r="R18" s="24"/>
      <c r="S18" s="24"/>
      <c r="T18" s="24"/>
      <c r="U18" s="24"/>
      <c r="V18" s="24"/>
      <c r="W18" s="24"/>
    </row>
    <row r="19" spans="1:23" x14ac:dyDescent="0.2">
      <c r="A19" s="20" t="str">
        <f>IF(C19="","",DropData!F7)</f>
        <v/>
      </c>
      <c r="B19" s="93" t="str">
        <f>IF($D$6="By Rows","A7","G1")</f>
        <v>G1</v>
      </c>
      <c r="C19" s="99"/>
      <c r="D19" s="18"/>
      <c r="E19" s="124" t="s">
        <v>155</v>
      </c>
      <c r="F19" s="19"/>
      <c r="G19" s="19"/>
      <c r="H19" s="23"/>
      <c r="I19" s="23"/>
      <c r="J19" s="23"/>
      <c r="K19" s="23"/>
      <c r="L19" s="23"/>
      <c r="M19" s="24"/>
      <c r="N19" s="24"/>
      <c r="O19" s="24"/>
      <c r="P19" s="24"/>
      <c r="Q19" s="24"/>
      <c r="R19" s="24"/>
      <c r="S19" s="24"/>
      <c r="T19" s="24"/>
      <c r="U19" s="24"/>
      <c r="V19" s="24"/>
      <c r="W19" s="24"/>
    </row>
    <row r="20" spans="1:23" x14ac:dyDescent="0.2">
      <c r="A20" s="20" t="str">
        <f>IF(C20="","",DropData!F8)</f>
        <v/>
      </c>
      <c r="B20" s="93" t="str">
        <f>IF($D$6="By Rows","A8","H1")</f>
        <v>H1</v>
      </c>
      <c r="C20" s="99"/>
      <c r="D20" s="18"/>
      <c r="E20" s="124" t="s">
        <v>155</v>
      </c>
      <c r="F20" s="19"/>
      <c r="G20" s="19"/>
      <c r="H20" s="10"/>
      <c r="I20" s="10"/>
      <c r="J20" s="10"/>
      <c r="K20" s="10"/>
      <c r="L20" s="10"/>
      <c r="M20" s="24"/>
      <c r="N20" s="24"/>
      <c r="O20" s="24"/>
      <c r="P20" s="24"/>
      <c r="Q20" s="24"/>
      <c r="R20" s="24"/>
      <c r="S20" s="24"/>
      <c r="T20" s="24"/>
      <c r="U20" s="24"/>
      <c r="V20" s="24"/>
      <c r="W20" s="24"/>
    </row>
    <row r="21" spans="1:23" x14ac:dyDescent="0.2">
      <c r="A21" s="20" t="str">
        <f>IF(C21="","",DropData!F9)</f>
        <v/>
      </c>
      <c r="B21" s="93" t="str">
        <f>IF($D$6="By Rows","A9","A2")</f>
        <v>A2</v>
      </c>
      <c r="C21" s="99"/>
      <c r="D21" s="18"/>
      <c r="E21" s="124" t="s">
        <v>155</v>
      </c>
      <c r="F21" s="22"/>
      <c r="G21" s="22"/>
      <c r="H21" s="10"/>
      <c r="I21" s="10"/>
      <c r="J21" s="10"/>
      <c r="K21" s="10"/>
      <c r="L21" s="10"/>
      <c r="M21" s="24"/>
      <c r="N21" s="24"/>
      <c r="O21" s="24"/>
      <c r="P21" s="24"/>
      <c r="Q21" s="24"/>
      <c r="R21" s="24"/>
      <c r="S21" s="24"/>
      <c r="T21" s="24"/>
      <c r="U21" s="24"/>
      <c r="V21" s="24"/>
      <c r="W21" s="24"/>
    </row>
    <row r="22" spans="1:23" x14ac:dyDescent="0.2">
      <c r="A22" s="20" t="str">
        <f>IF(C22="","",DropData!F10)</f>
        <v/>
      </c>
      <c r="B22" s="93" t="str">
        <f>IF($D$6="By Rows","A10","B2")</f>
        <v>B2</v>
      </c>
      <c r="C22" s="99"/>
      <c r="D22" s="18"/>
      <c r="E22" s="124" t="s">
        <v>155</v>
      </c>
      <c r="F22" s="22"/>
      <c r="G22" s="22"/>
      <c r="H22" s="10"/>
      <c r="I22" s="10"/>
      <c r="J22" s="10"/>
      <c r="K22" s="10"/>
      <c r="L22" s="10"/>
      <c r="M22" s="24"/>
      <c r="N22" s="24"/>
      <c r="O22" s="24"/>
      <c r="P22" s="24"/>
      <c r="Q22" s="24"/>
      <c r="R22" s="24"/>
      <c r="S22" s="24"/>
      <c r="T22" s="24"/>
      <c r="U22" s="24"/>
      <c r="V22" s="24"/>
      <c r="W22" s="24"/>
    </row>
    <row r="23" spans="1:23" x14ac:dyDescent="0.2">
      <c r="A23" s="20" t="str">
        <f>IF(C23="","",DropData!F11)</f>
        <v/>
      </c>
      <c r="B23" s="93" t="str">
        <f>IF($D$6="By Rows","A11","C2")</f>
        <v>C2</v>
      </c>
      <c r="C23" s="99"/>
      <c r="D23" s="18"/>
      <c r="E23" s="124" t="s">
        <v>155</v>
      </c>
      <c r="F23" s="22"/>
      <c r="G23" s="22"/>
      <c r="H23" s="10"/>
      <c r="I23" s="10"/>
      <c r="J23" s="10"/>
      <c r="K23" s="10"/>
      <c r="L23" s="10"/>
      <c r="M23" s="24"/>
      <c r="N23" s="24"/>
      <c r="O23" s="24"/>
      <c r="P23" s="24"/>
      <c r="Q23" s="24"/>
      <c r="R23" s="24"/>
      <c r="S23" s="24"/>
      <c r="T23" s="24"/>
      <c r="U23" s="24"/>
      <c r="V23" s="24"/>
      <c r="W23" s="24"/>
    </row>
    <row r="24" spans="1:23" x14ac:dyDescent="0.2">
      <c r="A24" s="20" t="str">
        <f>IF(C24="","",DropData!F12)</f>
        <v/>
      </c>
      <c r="B24" s="93" t="str">
        <f>IF($D$6="By Rows","A12","D2")</f>
        <v>D2</v>
      </c>
      <c r="C24" s="99"/>
      <c r="D24" s="18"/>
      <c r="E24" s="124" t="s">
        <v>155</v>
      </c>
      <c r="F24" s="22"/>
      <c r="G24" s="22"/>
      <c r="H24" s="10"/>
      <c r="I24" s="10"/>
      <c r="J24" s="10"/>
      <c r="K24" s="10"/>
      <c r="L24" s="10"/>
      <c r="M24" s="24"/>
      <c r="N24" s="24"/>
      <c r="O24" s="24"/>
      <c r="P24" s="24"/>
      <c r="Q24" s="24"/>
      <c r="R24" s="24"/>
      <c r="S24" s="24"/>
      <c r="T24" s="24"/>
      <c r="U24" s="24"/>
      <c r="V24" s="24"/>
      <c r="W24" s="24"/>
    </row>
    <row r="25" spans="1:23" x14ac:dyDescent="0.2">
      <c r="A25" s="20" t="str">
        <f>IF(C25="","",DropData!F13)</f>
        <v/>
      </c>
      <c r="B25" s="93" t="str">
        <f>IF($D$6="By Rows","B1","E2")</f>
        <v>E2</v>
      </c>
      <c r="C25" s="99"/>
      <c r="D25" s="18"/>
      <c r="E25" s="124" t="s">
        <v>155</v>
      </c>
      <c r="F25" s="22"/>
      <c r="G25" s="22"/>
      <c r="H25" s="10"/>
      <c r="I25" s="10"/>
      <c r="J25" s="10"/>
      <c r="K25" s="10"/>
      <c r="L25" s="10"/>
      <c r="M25" s="24"/>
      <c r="N25" s="24"/>
      <c r="O25" s="24"/>
      <c r="P25" s="24"/>
      <c r="Q25" s="24"/>
      <c r="R25" s="24"/>
      <c r="S25" s="24"/>
      <c r="T25" s="24"/>
      <c r="U25" s="24"/>
      <c r="V25" s="24"/>
      <c r="W25" s="24"/>
    </row>
    <row r="26" spans="1:23" x14ac:dyDescent="0.2">
      <c r="A26" s="20" t="str">
        <f>IF(C26="","",DropData!F14)</f>
        <v/>
      </c>
      <c r="B26" s="93" t="str">
        <f>IF($D$6="By Rows","B2","F2")</f>
        <v>F2</v>
      </c>
      <c r="C26" s="99"/>
      <c r="D26" s="18"/>
      <c r="E26" s="124" t="s">
        <v>155</v>
      </c>
      <c r="F26" s="22"/>
      <c r="G26" s="22"/>
      <c r="H26" s="10"/>
      <c r="I26" s="10"/>
      <c r="J26" s="10"/>
      <c r="K26" s="10"/>
      <c r="L26" s="10"/>
      <c r="M26" s="24"/>
      <c r="N26" s="24"/>
      <c r="O26" s="24"/>
      <c r="P26" s="24"/>
      <c r="Q26" s="24"/>
      <c r="R26" s="24"/>
      <c r="S26" s="24"/>
      <c r="T26" s="24"/>
      <c r="U26" s="24"/>
      <c r="V26" s="24"/>
      <c r="W26" s="24"/>
    </row>
    <row r="27" spans="1:23" x14ac:dyDescent="0.2">
      <c r="A27" s="20" t="str">
        <f>IF(C27="","",DropData!F15)</f>
        <v/>
      </c>
      <c r="B27" s="93" t="str">
        <f>IF($D$6="By Rows","B3","G2")</f>
        <v>G2</v>
      </c>
      <c r="C27" s="99"/>
      <c r="D27" s="18"/>
      <c r="E27" s="124" t="s">
        <v>155</v>
      </c>
      <c r="F27" s="22"/>
      <c r="G27" s="22"/>
      <c r="H27" s="10"/>
      <c r="I27" s="10"/>
      <c r="J27" s="10"/>
      <c r="K27" s="10"/>
      <c r="L27" s="10"/>
      <c r="M27" s="24"/>
      <c r="N27" s="24"/>
      <c r="O27" s="24"/>
      <c r="P27" s="24"/>
      <c r="Q27" s="24"/>
      <c r="R27" s="24"/>
      <c r="S27" s="24"/>
      <c r="T27" s="24"/>
      <c r="U27" s="24"/>
      <c r="V27" s="24"/>
      <c r="W27" s="24"/>
    </row>
    <row r="28" spans="1:23" x14ac:dyDescent="0.2">
      <c r="A28" s="20" t="str">
        <f>IF(C28="","",DropData!F16)</f>
        <v/>
      </c>
      <c r="B28" s="93" t="str">
        <f>IF($D$6="By Rows","B4","H2")</f>
        <v>H2</v>
      </c>
      <c r="C28" s="99"/>
      <c r="D28" s="18"/>
      <c r="E28" s="124" t="s">
        <v>155</v>
      </c>
      <c r="F28" s="22"/>
      <c r="G28" s="22"/>
      <c r="H28" s="10"/>
      <c r="I28" s="10"/>
      <c r="J28" s="10"/>
      <c r="K28" s="10"/>
      <c r="L28" s="10"/>
      <c r="M28" s="24"/>
      <c r="N28" s="24"/>
      <c r="O28" s="24"/>
      <c r="P28" s="24"/>
      <c r="Q28" s="24"/>
      <c r="R28" s="24"/>
      <c r="S28" s="24"/>
      <c r="T28" s="24"/>
      <c r="U28" s="24"/>
      <c r="V28" s="24"/>
      <c r="W28" s="24"/>
    </row>
    <row r="29" spans="1:23" x14ac:dyDescent="0.2">
      <c r="A29" s="20" t="str">
        <f>IF(C29="","",DropData!F17)</f>
        <v/>
      </c>
      <c r="B29" s="93" t="str">
        <f>IF($D$6="By Rows","B5","A3")</f>
        <v>A3</v>
      </c>
      <c r="C29" s="99"/>
      <c r="D29" s="18"/>
      <c r="E29" s="124" t="s">
        <v>155</v>
      </c>
      <c r="F29" s="22"/>
      <c r="G29" s="22"/>
      <c r="H29" s="10"/>
      <c r="I29" s="10"/>
      <c r="J29" s="10"/>
      <c r="K29" s="10"/>
      <c r="L29" s="10"/>
      <c r="M29" s="24"/>
      <c r="N29" s="24"/>
      <c r="O29" s="24"/>
      <c r="P29" s="24"/>
      <c r="Q29" s="24"/>
      <c r="R29" s="24"/>
      <c r="S29" s="24"/>
      <c r="T29" s="24"/>
      <c r="U29" s="24"/>
      <c r="V29" s="24"/>
      <c r="W29" s="24"/>
    </row>
    <row r="30" spans="1:23" x14ac:dyDescent="0.2">
      <c r="A30" s="20" t="str">
        <f>IF(C30="","",DropData!F18)</f>
        <v/>
      </c>
      <c r="B30" s="93" t="str">
        <f>IF($D$6="By Rows","B6","B3")</f>
        <v>B3</v>
      </c>
      <c r="C30" s="99"/>
      <c r="D30" s="18"/>
      <c r="E30" s="124" t="s">
        <v>155</v>
      </c>
      <c r="F30" s="22"/>
      <c r="G30" s="22"/>
      <c r="H30" s="10"/>
      <c r="I30" s="10"/>
      <c r="J30" s="10"/>
      <c r="K30" s="10"/>
      <c r="L30" s="10"/>
      <c r="M30" s="24"/>
      <c r="N30" s="24"/>
      <c r="O30" s="24"/>
      <c r="P30" s="24"/>
      <c r="Q30" s="24"/>
      <c r="R30" s="24"/>
      <c r="S30" s="24"/>
      <c r="T30" s="24"/>
      <c r="U30" s="24"/>
      <c r="V30" s="24"/>
      <c r="W30" s="24"/>
    </row>
    <row r="31" spans="1:23" x14ac:dyDescent="0.2">
      <c r="A31" s="20" t="str">
        <f>IF(C31="","",DropData!F19)</f>
        <v/>
      </c>
      <c r="B31" s="93" t="str">
        <f>IF($D$6="By Rows","B7","C3")</f>
        <v>C3</v>
      </c>
      <c r="C31" s="99"/>
      <c r="D31" s="18"/>
      <c r="E31" s="124" t="s">
        <v>155</v>
      </c>
      <c r="F31" s="22"/>
      <c r="G31" s="22"/>
      <c r="H31" s="10"/>
      <c r="I31" s="10"/>
      <c r="J31" s="10"/>
      <c r="K31" s="10"/>
      <c r="L31" s="10"/>
      <c r="M31" s="24"/>
      <c r="N31" s="24"/>
      <c r="O31" s="24"/>
      <c r="P31" s="24"/>
      <c r="Q31" s="24"/>
      <c r="R31" s="24"/>
      <c r="S31" s="24"/>
      <c r="T31" s="24"/>
      <c r="U31" s="24"/>
      <c r="V31" s="24"/>
      <c r="W31" s="24"/>
    </row>
    <row r="32" spans="1:23" x14ac:dyDescent="0.2">
      <c r="A32" s="20" t="str">
        <f>IF(C32="","",DropData!F20)</f>
        <v/>
      </c>
      <c r="B32" s="93" t="str">
        <f>IF($D$6="By Rows","B8","D3")</f>
        <v>D3</v>
      </c>
      <c r="C32" s="99"/>
      <c r="D32" s="18"/>
      <c r="E32" s="124" t="s">
        <v>155</v>
      </c>
      <c r="F32" s="22"/>
      <c r="G32" s="22"/>
      <c r="H32" s="10"/>
      <c r="I32" s="10"/>
      <c r="J32" s="10"/>
      <c r="K32" s="10"/>
      <c r="L32" s="10"/>
      <c r="M32" s="24"/>
      <c r="N32" s="24"/>
      <c r="O32" s="24"/>
      <c r="P32" s="24"/>
      <c r="Q32" s="24"/>
      <c r="R32" s="24"/>
      <c r="S32" s="24"/>
      <c r="T32" s="24"/>
      <c r="U32" s="24"/>
      <c r="V32" s="24"/>
      <c r="W32" s="24"/>
    </row>
    <row r="33" spans="1:23" x14ac:dyDescent="0.2">
      <c r="A33" s="20" t="str">
        <f>IF(C33="","",DropData!F21)</f>
        <v/>
      </c>
      <c r="B33" s="93" t="str">
        <f>IF($D$6="By Rows","B9","E3")</f>
        <v>E3</v>
      </c>
      <c r="C33" s="99"/>
      <c r="D33" s="18"/>
      <c r="E33" s="124" t="s">
        <v>155</v>
      </c>
      <c r="F33" s="22"/>
      <c r="G33" s="22"/>
      <c r="H33" s="10"/>
      <c r="I33" s="10"/>
      <c r="J33" s="10"/>
      <c r="K33" s="10"/>
      <c r="L33" s="10"/>
      <c r="M33" s="24"/>
      <c r="N33" s="24"/>
      <c r="O33" s="24"/>
      <c r="P33" s="24"/>
      <c r="Q33" s="24"/>
      <c r="R33" s="24"/>
      <c r="S33" s="24"/>
      <c r="T33" s="24"/>
      <c r="U33" s="24"/>
      <c r="V33" s="24"/>
      <c r="W33" s="24"/>
    </row>
    <row r="34" spans="1:23" x14ac:dyDescent="0.2">
      <c r="A34" s="20" t="str">
        <f>IF(C34="","",DropData!F22)</f>
        <v/>
      </c>
      <c r="B34" s="93" t="str">
        <f>IF($D$6="By Rows","B10","F3")</f>
        <v>F3</v>
      </c>
      <c r="C34" s="99"/>
      <c r="D34" s="18"/>
      <c r="E34" s="124" t="s">
        <v>155</v>
      </c>
      <c r="F34" s="22"/>
      <c r="G34" s="22"/>
      <c r="H34" s="10"/>
      <c r="I34" s="10"/>
      <c r="J34" s="10"/>
      <c r="K34" s="10"/>
      <c r="L34" s="10"/>
      <c r="M34" s="24"/>
      <c r="N34" s="24"/>
      <c r="O34" s="24"/>
      <c r="P34" s="24"/>
      <c r="Q34" s="24"/>
      <c r="R34" s="24"/>
      <c r="S34" s="24"/>
      <c r="T34" s="24"/>
      <c r="U34" s="24"/>
      <c r="V34" s="24"/>
      <c r="W34" s="24"/>
    </row>
    <row r="35" spans="1:23" x14ac:dyDescent="0.2">
      <c r="A35" s="20" t="str">
        <f>IF(C35="","",DropData!F23)</f>
        <v/>
      </c>
      <c r="B35" s="93" t="str">
        <f>IF($D$6="By Rows","B11","G3")</f>
        <v>G3</v>
      </c>
      <c r="C35" s="99"/>
      <c r="D35" s="18"/>
      <c r="E35" s="124" t="s">
        <v>155</v>
      </c>
      <c r="F35" s="22"/>
      <c r="G35" s="22"/>
      <c r="H35" s="10"/>
      <c r="I35" s="10"/>
      <c r="J35" s="10"/>
      <c r="K35" s="10"/>
      <c r="L35" s="10"/>
      <c r="M35" s="24"/>
      <c r="N35" s="24"/>
      <c r="O35" s="24"/>
      <c r="P35" s="24"/>
      <c r="Q35" s="24"/>
      <c r="R35" s="24"/>
      <c r="S35" s="24"/>
      <c r="T35" s="24"/>
      <c r="U35" s="24"/>
      <c r="V35" s="24"/>
      <c r="W35" s="24"/>
    </row>
    <row r="36" spans="1:23" x14ac:dyDescent="0.2">
      <c r="A36" s="20" t="str">
        <f>IF(C36="","",DropData!F24)</f>
        <v/>
      </c>
      <c r="B36" s="93" t="str">
        <f>IF($D$6="By Rows","B12","H3")</f>
        <v>H3</v>
      </c>
      <c r="C36" s="99"/>
      <c r="D36" s="18"/>
      <c r="E36" s="124" t="s">
        <v>155</v>
      </c>
      <c r="F36" s="22"/>
      <c r="G36" s="22"/>
      <c r="H36" s="10"/>
      <c r="I36" s="10"/>
      <c r="J36" s="10"/>
      <c r="K36" s="10"/>
      <c r="L36" s="10"/>
      <c r="M36" s="24"/>
      <c r="N36" s="24"/>
      <c r="O36" s="24"/>
      <c r="P36" s="24"/>
      <c r="Q36" s="24"/>
      <c r="R36" s="24"/>
      <c r="S36" s="24"/>
      <c r="T36" s="24"/>
      <c r="U36" s="24"/>
      <c r="V36" s="24"/>
      <c r="W36" s="24"/>
    </row>
    <row r="37" spans="1:23" x14ac:dyDescent="0.2">
      <c r="A37" s="20" t="str">
        <f>IF(C37="","",DropData!F25)</f>
        <v/>
      </c>
      <c r="B37" s="93" t="str">
        <f>IF($D$6="By Rows","C1","A4")</f>
        <v>A4</v>
      </c>
      <c r="C37" s="99"/>
      <c r="D37" s="18"/>
      <c r="E37" s="124" t="s">
        <v>155</v>
      </c>
      <c r="F37" s="22"/>
      <c r="G37" s="22"/>
      <c r="H37" s="10"/>
      <c r="I37" s="10"/>
      <c r="J37" s="10"/>
      <c r="K37" s="10"/>
      <c r="L37" s="10"/>
      <c r="M37" s="24"/>
      <c r="N37" s="24"/>
      <c r="O37" s="24"/>
      <c r="P37" s="24"/>
      <c r="Q37" s="24"/>
      <c r="R37" s="24"/>
      <c r="S37" s="24"/>
      <c r="T37" s="24"/>
      <c r="U37" s="24"/>
      <c r="V37" s="24"/>
      <c r="W37" s="24"/>
    </row>
    <row r="38" spans="1:23" x14ac:dyDescent="0.2">
      <c r="A38" s="20" t="str">
        <f>IF(C38="","",DropData!F26)</f>
        <v/>
      </c>
      <c r="B38" s="93" t="str">
        <f>IF($D$6="By Rows","C2","B4")</f>
        <v>B4</v>
      </c>
      <c r="C38" s="99"/>
      <c r="D38" s="18"/>
      <c r="E38" s="124" t="s">
        <v>155</v>
      </c>
      <c r="F38" s="22"/>
      <c r="G38" s="22"/>
      <c r="H38" s="10"/>
      <c r="I38" s="10"/>
      <c r="J38" s="10"/>
      <c r="K38" s="10"/>
      <c r="L38" s="10"/>
      <c r="M38" s="24"/>
      <c r="N38" s="24"/>
      <c r="O38" s="24"/>
      <c r="P38" s="24"/>
      <c r="Q38" s="24"/>
      <c r="R38" s="24"/>
      <c r="S38" s="24"/>
      <c r="T38" s="24"/>
      <c r="U38" s="24"/>
      <c r="V38" s="24"/>
      <c r="W38" s="24"/>
    </row>
    <row r="39" spans="1:23" x14ac:dyDescent="0.2">
      <c r="A39" s="20" t="str">
        <f>IF(C39="","",DropData!F27)</f>
        <v/>
      </c>
      <c r="B39" s="93" t="str">
        <f>IF($D$6="By Rows","C3","C4")</f>
        <v>C4</v>
      </c>
      <c r="C39" s="99"/>
      <c r="D39" s="18"/>
      <c r="E39" s="124" t="s">
        <v>155</v>
      </c>
      <c r="F39" s="22"/>
      <c r="G39" s="22"/>
      <c r="H39" s="10"/>
      <c r="I39" s="10"/>
      <c r="J39" s="10"/>
      <c r="K39" s="10"/>
      <c r="L39" s="10"/>
      <c r="M39" s="24"/>
      <c r="N39" s="24"/>
      <c r="O39" s="24"/>
      <c r="P39" s="24"/>
      <c r="Q39" s="24"/>
      <c r="R39" s="24"/>
      <c r="S39" s="24"/>
      <c r="T39" s="24"/>
      <c r="U39" s="24"/>
      <c r="V39" s="24"/>
      <c r="W39" s="24"/>
    </row>
    <row r="40" spans="1:23" x14ac:dyDescent="0.2">
      <c r="A40" s="20" t="str">
        <f>IF(C40="","",DropData!F28)</f>
        <v/>
      </c>
      <c r="B40" s="93" t="str">
        <f>IF($D$6="By Rows","C4","D4")</f>
        <v>D4</v>
      </c>
      <c r="C40" s="99"/>
      <c r="D40" s="18"/>
      <c r="E40" s="124" t="s">
        <v>155</v>
      </c>
      <c r="F40" s="22"/>
      <c r="G40" s="22"/>
      <c r="H40" s="10"/>
      <c r="I40" s="10"/>
      <c r="J40" s="10"/>
      <c r="K40" s="10"/>
      <c r="L40" s="10"/>
      <c r="M40" s="24"/>
      <c r="N40" s="24"/>
      <c r="O40" s="24"/>
      <c r="P40" s="24"/>
      <c r="Q40" s="24"/>
      <c r="R40" s="24"/>
      <c r="S40" s="24"/>
      <c r="T40" s="24"/>
      <c r="U40" s="24"/>
      <c r="V40" s="24"/>
      <c r="W40" s="24"/>
    </row>
    <row r="41" spans="1:23" x14ac:dyDescent="0.2">
      <c r="A41" s="20" t="str">
        <f>IF(C41="","",DropData!F29)</f>
        <v/>
      </c>
      <c r="B41" s="93" t="str">
        <f>IF($D$6="By Rows","C5","E4")</f>
        <v>E4</v>
      </c>
      <c r="C41" s="99"/>
      <c r="D41" s="18"/>
      <c r="E41" s="124" t="s">
        <v>155</v>
      </c>
      <c r="F41" s="22"/>
      <c r="G41" s="22"/>
      <c r="H41" s="10"/>
      <c r="I41" s="10"/>
      <c r="J41" s="10"/>
      <c r="K41" s="10"/>
      <c r="L41" s="10"/>
      <c r="M41" s="24"/>
      <c r="N41" s="24"/>
      <c r="O41" s="24"/>
      <c r="P41" s="24"/>
      <c r="Q41" s="24"/>
      <c r="R41" s="24"/>
      <c r="S41" s="24"/>
      <c r="T41" s="24"/>
      <c r="U41" s="24"/>
      <c r="V41" s="24"/>
      <c r="W41" s="24"/>
    </row>
    <row r="42" spans="1:23" x14ac:dyDescent="0.2">
      <c r="A42" s="20" t="str">
        <f>IF(C42="","",DropData!F30)</f>
        <v/>
      </c>
      <c r="B42" s="93" t="str">
        <f>IF($D$6="By Rows","C6","F4")</f>
        <v>F4</v>
      </c>
      <c r="C42" s="99"/>
      <c r="D42" s="18"/>
      <c r="E42" s="124" t="s">
        <v>155</v>
      </c>
      <c r="F42" s="22"/>
      <c r="G42" s="22"/>
      <c r="H42" s="10"/>
      <c r="I42" s="10"/>
      <c r="J42" s="10"/>
      <c r="K42" s="10"/>
      <c r="L42" s="10"/>
      <c r="M42" s="24"/>
      <c r="N42" s="24"/>
      <c r="O42" s="24"/>
      <c r="P42" s="24"/>
      <c r="Q42" s="24"/>
      <c r="R42" s="24"/>
      <c r="S42" s="24"/>
      <c r="T42" s="24"/>
      <c r="U42" s="24"/>
      <c r="V42" s="24"/>
      <c r="W42" s="24"/>
    </row>
    <row r="43" spans="1:23" x14ac:dyDescent="0.2">
      <c r="A43" s="20" t="str">
        <f>IF(C43="","",DropData!F31)</f>
        <v/>
      </c>
      <c r="B43" s="93" t="str">
        <f>IF($D$6="By Rows","C7","G4")</f>
        <v>G4</v>
      </c>
      <c r="C43" s="99"/>
      <c r="D43" s="18"/>
      <c r="E43" s="124" t="s">
        <v>155</v>
      </c>
      <c r="F43" s="22"/>
      <c r="G43" s="22"/>
      <c r="H43" s="10"/>
      <c r="I43" s="10"/>
      <c r="J43" s="10"/>
      <c r="K43" s="10"/>
      <c r="L43" s="10"/>
      <c r="M43" s="24"/>
      <c r="N43" s="24"/>
      <c r="O43" s="24"/>
      <c r="P43" s="24"/>
      <c r="Q43" s="24"/>
      <c r="R43" s="24"/>
      <c r="S43" s="24"/>
      <c r="T43" s="24"/>
      <c r="U43" s="24"/>
      <c r="V43" s="24"/>
      <c r="W43" s="24"/>
    </row>
    <row r="44" spans="1:23" x14ac:dyDescent="0.2">
      <c r="A44" s="20" t="str">
        <f>IF(C44="","",DropData!F32)</f>
        <v/>
      </c>
      <c r="B44" s="93" t="str">
        <f>IF($D$6="By Rows","C8","H4")</f>
        <v>H4</v>
      </c>
      <c r="C44" s="99"/>
      <c r="D44" s="18"/>
      <c r="E44" s="124" t="s">
        <v>155</v>
      </c>
      <c r="F44" s="22"/>
      <c r="G44" s="22"/>
      <c r="H44" s="10"/>
      <c r="I44" s="10"/>
      <c r="J44" s="10"/>
      <c r="K44" s="10"/>
      <c r="L44" s="10"/>
      <c r="M44" s="24"/>
      <c r="N44" s="24"/>
      <c r="O44" s="24"/>
      <c r="P44" s="24"/>
      <c r="Q44" s="24"/>
      <c r="R44" s="24"/>
      <c r="S44" s="24"/>
      <c r="T44" s="24"/>
      <c r="U44" s="24"/>
      <c r="V44" s="24"/>
      <c r="W44" s="24"/>
    </row>
    <row r="45" spans="1:23" x14ac:dyDescent="0.2">
      <c r="A45" s="20" t="str">
        <f>IF(C45="","",DropData!F33)</f>
        <v/>
      </c>
      <c r="B45" s="93" t="str">
        <f>IF($D$6="By Rows","C9","A5")</f>
        <v>A5</v>
      </c>
      <c r="C45" s="99"/>
      <c r="D45" s="18"/>
      <c r="E45" s="124" t="s">
        <v>155</v>
      </c>
      <c r="F45" s="22"/>
      <c r="G45" s="22"/>
      <c r="H45" s="10"/>
      <c r="I45" s="10"/>
      <c r="J45" s="10"/>
      <c r="K45" s="10"/>
      <c r="L45" s="10"/>
      <c r="M45" s="24"/>
      <c r="N45" s="24"/>
      <c r="O45" s="24"/>
      <c r="P45" s="24"/>
      <c r="Q45" s="24"/>
      <c r="R45" s="24"/>
      <c r="S45" s="24"/>
      <c r="T45" s="24"/>
      <c r="U45" s="24"/>
      <c r="V45" s="24"/>
      <c r="W45" s="24"/>
    </row>
    <row r="46" spans="1:23" x14ac:dyDescent="0.2">
      <c r="A46" s="20" t="str">
        <f>IF(C46="","",DropData!F34)</f>
        <v/>
      </c>
      <c r="B46" s="93" t="str">
        <f>IF($D$6="By Rows","C10","B5")</f>
        <v>B5</v>
      </c>
      <c r="C46" s="99"/>
      <c r="D46" s="18"/>
      <c r="E46" s="124" t="s">
        <v>155</v>
      </c>
      <c r="F46" s="22"/>
      <c r="G46" s="22"/>
      <c r="H46" s="10"/>
      <c r="I46" s="10"/>
      <c r="J46" s="10"/>
      <c r="K46" s="10"/>
      <c r="L46" s="10"/>
      <c r="M46" s="24"/>
      <c r="N46" s="24"/>
      <c r="O46" s="24"/>
      <c r="P46" s="24"/>
      <c r="Q46" s="24"/>
      <c r="R46" s="24"/>
      <c r="S46" s="24"/>
      <c r="T46" s="24"/>
      <c r="U46" s="24"/>
      <c r="V46" s="24"/>
      <c r="W46" s="24"/>
    </row>
    <row r="47" spans="1:23" x14ac:dyDescent="0.2">
      <c r="A47" s="20" t="str">
        <f>IF(C47="","",DropData!F35)</f>
        <v/>
      </c>
      <c r="B47" s="93" t="str">
        <f>IF($D$6="By Rows","C11","C5")</f>
        <v>C5</v>
      </c>
      <c r="C47" s="99"/>
      <c r="D47" s="18"/>
      <c r="E47" s="124" t="s">
        <v>155</v>
      </c>
      <c r="F47" s="22"/>
      <c r="G47" s="22"/>
      <c r="H47" s="10"/>
      <c r="I47" s="10"/>
      <c r="J47" s="10"/>
      <c r="K47" s="10"/>
      <c r="L47" s="10"/>
      <c r="M47" s="24"/>
      <c r="N47" s="24"/>
      <c r="O47" s="24"/>
      <c r="P47" s="24"/>
      <c r="Q47" s="24"/>
      <c r="R47" s="24"/>
      <c r="S47" s="24"/>
      <c r="T47" s="24"/>
      <c r="U47" s="24"/>
      <c r="V47" s="24"/>
      <c r="W47" s="24"/>
    </row>
    <row r="48" spans="1:23" x14ac:dyDescent="0.2">
      <c r="A48" s="20" t="str">
        <f>IF(C48="","",DropData!F36)</f>
        <v/>
      </c>
      <c r="B48" s="93" t="str">
        <f>IF($D$6="By Rows","C12","D5")</f>
        <v>D5</v>
      </c>
      <c r="C48" s="99"/>
      <c r="D48" s="18"/>
      <c r="E48" s="124" t="s">
        <v>155</v>
      </c>
      <c r="F48" s="22"/>
      <c r="G48" s="22"/>
      <c r="H48" s="10"/>
      <c r="I48" s="10"/>
      <c r="J48" s="10"/>
      <c r="K48" s="10"/>
      <c r="L48" s="10"/>
      <c r="M48" s="24"/>
      <c r="N48" s="24"/>
      <c r="O48" s="24"/>
      <c r="P48" s="24"/>
      <c r="Q48" s="24"/>
      <c r="R48" s="24"/>
      <c r="S48" s="24"/>
      <c r="T48" s="24"/>
      <c r="U48" s="24"/>
      <c r="V48" s="24"/>
      <c r="W48" s="24"/>
    </row>
    <row r="49" spans="1:23" x14ac:dyDescent="0.2">
      <c r="A49" s="20" t="str">
        <f>IF(C49="","",DropData!F37)</f>
        <v/>
      </c>
      <c r="B49" s="93" t="str">
        <f>IF($D$6="By Rows","D1","E5")</f>
        <v>E5</v>
      </c>
      <c r="C49" s="99"/>
      <c r="D49" s="18"/>
      <c r="E49" s="124" t="s">
        <v>155</v>
      </c>
      <c r="F49" s="22"/>
      <c r="G49" s="22"/>
      <c r="H49" s="10"/>
      <c r="I49" s="10"/>
      <c r="J49" s="10"/>
      <c r="K49" s="10"/>
      <c r="L49" s="10"/>
      <c r="M49" s="24"/>
      <c r="N49" s="24"/>
      <c r="O49" s="24"/>
      <c r="P49" s="24"/>
      <c r="Q49" s="24"/>
      <c r="R49" s="24"/>
      <c r="S49" s="24"/>
      <c r="T49" s="24"/>
      <c r="U49" s="24"/>
      <c r="V49" s="24"/>
      <c r="W49" s="24"/>
    </row>
    <row r="50" spans="1:23" x14ac:dyDescent="0.2">
      <c r="A50" s="20" t="str">
        <f>IF(C50="","",DropData!F38)</f>
        <v/>
      </c>
      <c r="B50" s="93" t="str">
        <f>IF($D$6="By Rows","D2","F5")</f>
        <v>F5</v>
      </c>
      <c r="C50" s="99"/>
      <c r="D50" s="18"/>
      <c r="E50" s="124" t="s">
        <v>155</v>
      </c>
      <c r="F50" s="22"/>
      <c r="G50" s="22"/>
      <c r="H50" s="10"/>
      <c r="I50" s="10"/>
      <c r="J50" s="10"/>
      <c r="K50" s="10"/>
      <c r="L50" s="10"/>
      <c r="M50" s="24"/>
      <c r="N50" s="24"/>
      <c r="O50" s="24"/>
      <c r="P50" s="24"/>
      <c r="Q50" s="24"/>
      <c r="R50" s="24"/>
      <c r="S50" s="24"/>
      <c r="T50" s="24"/>
      <c r="U50" s="24"/>
      <c r="V50" s="24"/>
      <c r="W50" s="24"/>
    </row>
    <row r="51" spans="1:23" x14ac:dyDescent="0.2">
      <c r="A51" s="20" t="str">
        <f>IF(C51="","",DropData!F39)</f>
        <v/>
      </c>
      <c r="B51" s="93" t="str">
        <f>IF($D$6="By Rows","D3","G5")</f>
        <v>G5</v>
      </c>
      <c r="C51" s="99"/>
      <c r="D51" s="18"/>
      <c r="E51" s="124" t="s">
        <v>155</v>
      </c>
      <c r="F51" s="22"/>
      <c r="G51" s="22"/>
      <c r="H51" s="10"/>
      <c r="I51" s="10"/>
      <c r="J51" s="10"/>
      <c r="K51" s="10"/>
      <c r="L51" s="10"/>
      <c r="M51" s="24"/>
      <c r="N51" s="24"/>
      <c r="O51" s="24"/>
      <c r="P51" s="24"/>
      <c r="Q51" s="24"/>
      <c r="R51" s="24"/>
      <c r="S51" s="24"/>
      <c r="T51" s="24"/>
      <c r="U51" s="24"/>
      <c r="V51" s="24"/>
      <c r="W51" s="24"/>
    </row>
    <row r="52" spans="1:23" x14ac:dyDescent="0.2">
      <c r="A52" s="20" t="str">
        <f>IF(C52="","",DropData!F40)</f>
        <v/>
      </c>
      <c r="B52" s="93" t="str">
        <f>IF($D$6="By Rows","D4","H5")</f>
        <v>H5</v>
      </c>
      <c r="C52" s="99"/>
      <c r="D52" s="18"/>
      <c r="E52" s="124" t="s">
        <v>155</v>
      </c>
      <c r="F52" s="22"/>
      <c r="G52" s="22"/>
      <c r="H52" s="10"/>
      <c r="I52" s="10"/>
      <c r="J52" s="10"/>
      <c r="K52" s="10"/>
      <c r="L52" s="10"/>
      <c r="M52" s="24"/>
      <c r="N52" s="24"/>
      <c r="O52" s="24"/>
      <c r="P52" s="24"/>
      <c r="Q52" s="24"/>
      <c r="R52" s="24"/>
      <c r="S52" s="24"/>
      <c r="T52" s="24"/>
      <c r="U52" s="24"/>
      <c r="V52" s="24"/>
      <c r="W52" s="24"/>
    </row>
    <row r="53" spans="1:23" x14ac:dyDescent="0.2">
      <c r="A53" s="20" t="str">
        <f>IF(C53="","",DropData!F41)</f>
        <v/>
      </c>
      <c r="B53" s="93" t="str">
        <f>IF($D$6="By Rows","D5","A6")</f>
        <v>A6</v>
      </c>
      <c r="C53" s="99"/>
      <c r="D53" s="18"/>
      <c r="E53" s="124" t="s">
        <v>155</v>
      </c>
      <c r="F53" s="22"/>
      <c r="G53" s="22"/>
      <c r="H53" s="10"/>
      <c r="I53" s="10"/>
      <c r="J53" s="10"/>
      <c r="K53" s="10"/>
      <c r="L53" s="10"/>
      <c r="M53" s="24"/>
      <c r="N53" s="24"/>
      <c r="O53" s="24"/>
      <c r="P53" s="24"/>
      <c r="Q53" s="24"/>
      <c r="R53" s="24"/>
      <c r="S53" s="24"/>
      <c r="T53" s="24"/>
      <c r="U53" s="24"/>
      <c r="V53" s="24"/>
      <c r="W53" s="24"/>
    </row>
    <row r="54" spans="1:23" x14ac:dyDescent="0.2">
      <c r="A54" s="20" t="str">
        <f>IF(C54="","",DropData!F42)</f>
        <v/>
      </c>
      <c r="B54" s="93" t="str">
        <f>IF($D$6="By Rows","D6","B6")</f>
        <v>B6</v>
      </c>
      <c r="C54" s="99"/>
      <c r="D54" s="18"/>
      <c r="E54" s="124" t="s">
        <v>155</v>
      </c>
      <c r="F54" s="22"/>
      <c r="G54" s="22"/>
      <c r="H54" s="10"/>
      <c r="I54" s="10"/>
      <c r="J54" s="10"/>
      <c r="K54" s="10"/>
      <c r="L54" s="10"/>
      <c r="M54" s="24"/>
      <c r="N54" s="24"/>
      <c r="O54" s="24"/>
      <c r="P54" s="24"/>
      <c r="Q54" s="24"/>
      <c r="R54" s="24"/>
      <c r="S54" s="24"/>
      <c r="T54" s="24"/>
      <c r="U54" s="24"/>
      <c r="V54" s="24"/>
      <c r="W54" s="24"/>
    </row>
    <row r="55" spans="1:23" x14ac:dyDescent="0.2">
      <c r="A55" s="20" t="str">
        <f>IF(C55="","",DropData!F43)</f>
        <v/>
      </c>
      <c r="B55" s="93" t="str">
        <f>IF($D$6="By Rows","D7","C6")</f>
        <v>C6</v>
      </c>
      <c r="C55" s="99"/>
      <c r="D55" s="18"/>
      <c r="E55" s="124" t="s">
        <v>155</v>
      </c>
      <c r="F55" s="22"/>
      <c r="G55" s="22"/>
      <c r="H55" s="10"/>
      <c r="I55" s="10"/>
      <c r="J55" s="10"/>
      <c r="K55" s="10"/>
      <c r="L55" s="10"/>
      <c r="M55" s="24"/>
      <c r="N55" s="24"/>
      <c r="O55" s="24"/>
      <c r="P55" s="24"/>
      <c r="Q55" s="24"/>
      <c r="R55" s="24"/>
      <c r="S55" s="24"/>
      <c r="T55" s="24"/>
      <c r="U55" s="24"/>
      <c r="V55" s="24"/>
      <c r="W55" s="24"/>
    </row>
    <row r="56" spans="1:23" x14ac:dyDescent="0.2">
      <c r="A56" s="20" t="str">
        <f>IF(C56="","",DropData!F44)</f>
        <v/>
      </c>
      <c r="B56" s="93" t="str">
        <f>IF($D$6="By Rows","D8","D6")</f>
        <v>D6</v>
      </c>
      <c r="C56" s="99"/>
      <c r="D56" s="18"/>
      <c r="E56" s="124" t="s">
        <v>155</v>
      </c>
      <c r="F56" s="22"/>
      <c r="G56" s="22"/>
      <c r="H56" s="10"/>
      <c r="I56" s="10"/>
      <c r="J56" s="10"/>
      <c r="K56" s="10"/>
      <c r="L56" s="10"/>
      <c r="M56" s="24"/>
      <c r="N56" s="24"/>
      <c r="O56" s="24"/>
      <c r="P56" s="24"/>
      <c r="Q56" s="24"/>
      <c r="R56" s="24"/>
      <c r="S56" s="24"/>
      <c r="T56" s="24"/>
      <c r="U56" s="24"/>
      <c r="V56" s="24"/>
      <c r="W56" s="24"/>
    </row>
    <row r="57" spans="1:23" x14ac:dyDescent="0.2">
      <c r="A57" s="20" t="str">
        <f>IF(C57="","",DropData!F45)</f>
        <v/>
      </c>
      <c r="B57" s="93" t="str">
        <f>IF($D$6="By Rows","D9","E6")</f>
        <v>E6</v>
      </c>
      <c r="C57" s="99"/>
      <c r="D57" s="18"/>
      <c r="E57" s="124" t="s">
        <v>155</v>
      </c>
      <c r="F57" s="22"/>
      <c r="G57" s="22"/>
      <c r="H57" s="10"/>
      <c r="I57" s="10"/>
      <c r="J57" s="10"/>
      <c r="K57" s="10"/>
      <c r="L57" s="10"/>
      <c r="M57" s="24"/>
      <c r="N57" s="24"/>
      <c r="O57" s="24"/>
      <c r="P57" s="24"/>
      <c r="Q57" s="24"/>
      <c r="R57" s="24"/>
      <c r="S57" s="24"/>
      <c r="T57" s="24"/>
      <c r="U57" s="24"/>
      <c r="V57" s="24"/>
      <c r="W57" s="24"/>
    </row>
    <row r="58" spans="1:23" x14ac:dyDescent="0.2">
      <c r="A58" s="20" t="str">
        <f>IF(C58="","",DropData!F46)</f>
        <v/>
      </c>
      <c r="B58" s="93" t="str">
        <f>IF($D$6="By Rows","D10","F6")</f>
        <v>F6</v>
      </c>
      <c r="C58" s="99"/>
      <c r="D58" s="18"/>
      <c r="E58" s="124" t="s">
        <v>155</v>
      </c>
      <c r="F58" s="22"/>
      <c r="G58" s="22"/>
      <c r="H58" s="10"/>
      <c r="I58" s="10"/>
      <c r="J58" s="10"/>
      <c r="K58" s="10"/>
      <c r="L58" s="10"/>
      <c r="M58" s="24"/>
      <c r="N58" s="24"/>
      <c r="O58" s="24"/>
      <c r="P58" s="24"/>
      <c r="Q58" s="24"/>
      <c r="R58" s="24"/>
      <c r="S58" s="24"/>
      <c r="T58" s="24"/>
      <c r="U58" s="24"/>
      <c r="V58" s="24"/>
      <c r="W58" s="24"/>
    </row>
    <row r="59" spans="1:23" x14ac:dyDescent="0.2">
      <c r="A59" s="20" t="str">
        <f>IF(C59="","",DropData!F47)</f>
        <v/>
      </c>
      <c r="B59" s="93" t="str">
        <f>IF($D$6="By Rows","D11","G6")</f>
        <v>G6</v>
      </c>
      <c r="C59" s="99"/>
      <c r="D59" s="18"/>
      <c r="E59" s="124" t="s">
        <v>155</v>
      </c>
      <c r="F59" s="22"/>
      <c r="G59" s="22"/>
      <c r="H59" s="10"/>
      <c r="I59" s="10"/>
      <c r="J59" s="10"/>
      <c r="K59" s="10"/>
      <c r="L59" s="10"/>
      <c r="M59" s="24"/>
      <c r="N59" s="24"/>
      <c r="O59" s="24"/>
      <c r="P59" s="24"/>
      <c r="Q59" s="24"/>
      <c r="R59" s="24"/>
      <c r="S59" s="24"/>
      <c r="T59" s="24"/>
      <c r="U59" s="24"/>
      <c r="V59" s="24"/>
      <c r="W59" s="24"/>
    </row>
    <row r="60" spans="1:23" x14ac:dyDescent="0.2">
      <c r="A60" s="20" t="str">
        <f>IF(C60="","",DropData!F48)</f>
        <v/>
      </c>
      <c r="B60" s="93" t="str">
        <f>IF($D$6="By Rows","D12","H6")</f>
        <v>H6</v>
      </c>
      <c r="C60" s="99"/>
      <c r="D60" s="18"/>
      <c r="E60" s="124" t="s">
        <v>155</v>
      </c>
      <c r="F60" s="22"/>
      <c r="G60" s="22"/>
      <c r="H60" s="10"/>
      <c r="I60" s="10"/>
      <c r="J60" s="10"/>
      <c r="K60" s="10"/>
      <c r="L60" s="10"/>
      <c r="M60" s="24"/>
      <c r="N60" s="24"/>
      <c r="O60" s="24"/>
      <c r="P60" s="24"/>
      <c r="Q60" s="24"/>
      <c r="R60" s="24"/>
      <c r="S60" s="24"/>
      <c r="T60" s="24"/>
      <c r="U60" s="24"/>
      <c r="V60" s="24"/>
      <c r="W60" s="24"/>
    </row>
    <row r="61" spans="1:23" x14ac:dyDescent="0.2">
      <c r="A61" s="20" t="str">
        <f>IF(C61="","",DropData!F49)</f>
        <v/>
      </c>
      <c r="B61" s="93" t="str">
        <f>IF($D$6="By Rows","E1","A7")</f>
        <v>A7</v>
      </c>
      <c r="C61" s="99"/>
      <c r="D61" s="18"/>
      <c r="E61" s="124" t="s">
        <v>155</v>
      </c>
      <c r="F61" s="22"/>
      <c r="G61" s="22"/>
      <c r="H61" s="10"/>
      <c r="I61" s="10"/>
      <c r="J61" s="10"/>
      <c r="K61" s="10"/>
      <c r="L61" s="10"/>
      <c r="M61" s="24"/>
      <c r="N61" s="24"/>
      <c r="O61" s="24"/>
      <c r="P61" s="24"/>
      <c r="Q61" s="24"/>
      <c r="R61" s="24"/>
      <c r="S61" s="24"/>
      <c r="T61" s="24"/>
      <c r="U61" s="24"/>
      <c r="V61" s="24"/>
      <c r="W61" s="24"/>
    </row>
    <row r="62" spans="1:23" x14ac:dyDescent="0.2">
      <c r="A62" s="20" t="str">
        <f>IF(C62="","",DropData!F50)</f>
        <v/>
      </c>
      <c r="B62" s="93" t="str">
        <f>IF($D$6="By Rows","E2","B7")</f>
        <v>B7</v>
      </c>
      <c r="C62" s="99"/>
      <c r="D62" s="18"/>
      <c r="E62" s="124" t="s">
        <v>155</v>
      </c>
      <c r="F62" s="22"/>
      <c r="G62" s="22"/>
      <c r="H62" s="10"/>
      <c r="I62" s="10"/>
      <c r="J62" s="10"/>
      <c r="K62" s="10"/>
      <c r="L62" s="10"/>
      <c r="M62" s="24"/>
      <c r="N62" s="24"/>
      <c r="O62" s="24"/>
      <c r="P62" s="24"/>
      <c r="Q62" s="24"/>
      <c r="R62" s="24"/>
      <c r="S62" s="24"/>
      <c r="T62" s="24"/>
      <c r="U62" s="24"/>
      <c r="V62" s="24"/>
      <c r="W62" s="24"/>
    </row>
    <row r="63" spans="1:23" x14ac:dyDescent="0.2">
      <c r="A63" s="20" t="str">
        <f>IF(C63="","",DropData!F51)</f>
        <v/>
      </c>
      <c r="B63" s="93" t="str">
        <f>IF($D$6="By Rows","E3","C7")</f>
        <v>C7</v>
      </c>
      <c r="C63" s="99"/>
      <c r="D63" s="18"/>
      <c r="E63" s="124" t="s">
        <v>155</v>
      </c>
      <c r="F63" s="22"/>
      <c r="G63" s="22"/>
      <c r="H63" s="10"/>
      <c r="I63" s="10"/>
      <c r="J63" s="10"/>
      <c r="K63" s="10"/>
      <c r="L63" s="10"/>
      <c r="M63" s="24"/>
      <c r="N63" s="24"/>
      <c r="O63" s="24"/>
      <c r="P63" s="24"/>
      <c r="Q63" s="24"/>
      <c r="R63" s="24"/>
      <c r="S63" s="24"/>
      <c r="T63" s="24"/>
      <c r="U63" s="24"/>
      <c r="V63" s="24"/>
      <c r="W63" s="24"/>
    </row>
    <row r="64" spans="1:23" x14ac:dyDescent="0.2">
      <c r="A64" s="20" t="str">
        <f>IF(C64="","",DropData!F52)</f>
        <v/>
      </c>
      <c r="B64" s="93" t="str">
        <f>IF($D$6="By Rows","E4","D7")</f>
        <v>D7</v>
      </c>
      <c r="C64" s="99"/>
      <c r="D64" s="18"/>
      <c r="E64" s="124" t="s">
        <v>155</v>
      </c>
      <c r="F64" s="22"/>
      <c r="G64" s="22"/>
      <c r="H64" s="10"/>
      <c r="I64" s="10"/>
      <c r="J64" s="10"/>
      <c r="K64" s="10"/>
      <c r="L64" s="10"/>
      <c r="M64" s="24"/>
      <c r="N64" s="24"/>
      <c r="O64" s="24"/>
      <c r="P64" s="24"/>
      <c r="Q64" s="24"/>
      <c r="R64" s="24"/>
      <c r="S64" s="24"/>
      <c r="T64" s="24"/>
      <c r="U64" s="24"/>
      <c r="V64" s="24"/>
      <c r="W64" s="24"/>
    </row>
    <row r="65" spans="1:23" x14ac:dyDescent="0.2">
      <c r="A65" s="20" t="str">
        <f>IF(C65="","",DropData!F53)</f>
        <v/>
      </c>
      <c r="B65" s="93" t="str">
        <f>IF($D$6="By Rows","E5","E7")</f>
        <v>E7</v>
      </c>
      <c r="C65" s="99"/>
      <c r="D65" s="18"/>
      <c r="E65" s="124" t="s">
        <v>155</v>
      </c>
      <c r="F65" s="22"/>
      <c r="G65" s="22"/>
      <c r="H65" s="10"/>
      <c r="I65" s="10"/>
      <c r="J65" s="10"/>
      <c r="K65" s="10"/>
      <c r="L65" s="10"/>
      <c r="M65" s="24"/>
      <c r="N65" s="24"/>
      <c r="O65" s="24"/>
      <c r="P65" s="24"/>
      <c r="Q65" s="24"/>
      <c r="R65" s="24"/>
      <c r="S65" s="24"/>
      <c r="T65" s="24"/>
      <c r="U65" s="24"/>
      <c r="V65" s="24"/>
      <c r="W65" s="24"/>
    </row>
    <row r="66" spans="1:23" x14ac:dyDescent="0.2">
      <c r="A66" s="20" t="str">
        <f>IF(C66="","",DropData!F54)</f>
        <v/>
      </c>
      <c r="B66" s="93" t="str">
        <f>IF($D$6="By Rows","E6","F7")</f>
        <v>F7</v>
      </c>
      <c r="C66" s="99"/>
      <c r="D66" s="18"/>
      <c r="E66" s="124" t="s">
        <v>155</v>
      </c>
      <c r="F66" s="22"/>
      <c r="G66" s="22"/>
      <c r="H66" s="10"/>
      <c r="I66" s="10"/>
      <c r="J66" s="10"/>
      <c r="K66" s="10"/>
      <c r="L66" s="10"/>
      <c r="M66" s="24"/>
      <c r="N66" s="24"/>
      <c r="O66" s="24"/>
      <c r="P66" s="24"/>
      <c r="Q66" s="24"/>
      <c r="R66" s="24"/>
      <c r="S66" s="24"/>
      <c r="T66" s="24"/>
      <c r="U66" s="24"/>
      <c r="V66" s="24"/>
      <c r="W66" s="24"/>
    </row>
    <row r="67" spans="1:23" x14ac:dyDescent="0.2">
      <c r="A67" s="20" t="str">
        <f>IF(C67="","",DropData!F55)</f>
        <v/>
      </c>
      <c r="B67" s="93" t="str">
        <f>IF($D$6="By Rows","E7","G7")</f>
        <v>G7</v>
      </c>
      <c r="C67" s="99"/>
      <c r="D67" s="18"/>
      <c r="E67" s="124" t="s">
        <v>155</v>
      </c>
      <c r="F67" s="22"/>
      <c r="G67" s="22"/>
      <c r="H67" s="10"/>
      <c r="I67" s="10"/>
      <c r="J67" s="10"/>
      <c r="K67" s="10"/>
      <c r="L67" s="10"/>
      <c r="M67" s="24"/>
      <c r="N67" s="24"/>
      <c r="O67" s="24"/>
      <c r="P67" s="24"/>
      <c r="Q67" s="24"/>
      <c r="R67" s="24"/>
      <c r="S67" s="24"/>
      <c r="T67" s="24"/>
      <c r="U67" s="24"/>
      <c r="V67" s="24"/>
      <c r="W67" s="24"/>
    </row>
    <row r="68" spans="1:23" x14ac:dyDescent="0.2">
      <c r="A68" s="20" t="str">
        <f>IF(C68="","",DropData!F56)</f>
        <v/>
      </c>
      <c r="B68" s="93" t="str">
        <f>IF($D$6="By Rows","E8","H7")</f>
        <v>H7</v>
      </c>
      <c r="C68" s="99"/>
      <c r="D68" s="18"/>
      <c r="E68" s="124" t="s">
        <v>155</v>
      </c>
      <c r="F68" s="22"/>
      <c r="G68" s="22"/>
      <c r="H68" s="10"/>
      <c r="I68" s="10"/>
      <c r="J68" s="10"/>
      <c r="K68" s="10"/>
      <c r="L68" s="10"/>
      <c r="M68" s="24"/>
      <c r="N68" s="24"/>
      <c r="O68" s="24"/>
      <c r="P68" s="24"/>
      <c r="Q68" s="24"/>
      <c r="R68" s="24"/>
      <c r="S68" s="24"/>
      <c r="T68" s="24"/>
      <c r="U68" s="24"/>
      <c r="V68" s="24"/>
      <c r="W68" s="24"/>
    </row>
    <row r="69" spans="1:23" x14ac:dyDescent="0.2">
      <c r="A69" s="20" t="str">
        <f>IF(C69="","",DropData!F57)</f>
        <v/>
      </c>
      <c r="B69" s="93" t="str">
        <f>IF($D$6="By Rows","E9","A8")</f>
        <v>A8</v>
      </c>
      <c r="C69" s="99"/>
      <c r="D69" s="18"/>
      <c r="E69" s="124" t="s">
        <v>155</v>
      </c>
      <c r="F69" s="22"/>
      <c r="G69" s="22"/>
      <c r="H69" s="10"/>
      <c r="I69" s="10"/>
      <c r="J69" s="10"/>
      <c r="K69" s="10"/>
      <c r="L69" s="10"/>
      <c r="M69" s="24"/>
      <c r="N69" s="24"/>
      <c r="O69" s="24"/>
      <c r="P69" s="24"/>
      <c r="Q69" s="24"/>
      <c r="R69" s="24"/>
      <c r="S69" s="24"/>
      <c r="T69" s="24"/>
      <c r="U69" s="24"/>
      <c r="V69" s="24"/>
      <c r="W69" s="24"/>
    </row>
    <row r="70" spans="1:23" x14ac:dyDescent="0.2">
      <c r="A70" s="20" t="str">
        <f>IF(C70="","",DropData!F58)</f>
        <v/>
      </c>
      <c r="B70" s="93" t="str">
        <f>IF($D$6="By Rows","E10","B8")</f>
        <v>B8</v>
      </c>
      <c r="C70" s="99"/>
      <c r="D70" s="18"/>
      <c r="E70" s="124" t="s">
        <v>155</v>
      </c>
      <c r="F70" s="22"/>
      <c r="G70" s="22"/>
      <c r="H70" s="10"/>
      <c r="I70" s="10"/>
      <c r="J70" s="10"/>
      <c r="K70" s="10"/>
      <c r="L70" s="10"/>
      <c r="M70" s="24"/>
      <c r="N70" s="24"/>
      <c r="O70" s="24"/>
      <c r="P70" s="24"/>
      <c r="Q70" s="24"/>
      <c r="R70" s="24"/>
      <c r="S70" s="24"/>
      <c r="T70" s="24"/>
      <c r="U70" s="24"/>
      <c r="V70" s="24"/>
      <c r="W70" s="24"/>
    </row>
    <row r="71" spans="1:23" x14ac:dyDescent="0.2">
      <c r="A71" s="20" t="str">
        <f>IF(C71="","",DropData!F59)</f>
        <v/>
      </c>
      <c r="B71" s="93" t="str">
        <f>IF($D$6="By Rows","E11","C8")</f>
        <v>C8</v>
      </c>
      <c r="C71" s="99"/>
      <c r="D71" s="18"/>
      <c r="E71" s="124" t="s">
        <v>155</v>
      </c>
      <c r="F71" s="22"/>
      <c r="G71" s="22"/>
      <c r="H71" s="10"/>
      <c r="I71" s="10"/>
      <c r="J71" s="10"/>
      <c r="K71" s="10"/>
      <c r="L71" s="10"/>
      <c r="M71" s="24"/>
      <c r="N71" s="24"/>
      <c r="O71" s="24"/>
      <c r="P71" s="24"/>
      <c r="Q71" s="24"/>
      <c r="R71" s="24"/>
      <c r="S71" s="24"/>
      <c r="T71" s="24"/>
      <c r="U71" s="24"/>
      <c r="V71" s="24"/>
      <c r="W71" s="24"/>
    </row>
    <row r="72" spans="1:23" x14ac:dyDescent="0.2">
      <c r="A72" s="20" t="str">
        <f>IF(C72="","",DropData!F60)</f>
        <v/>
      </c>
      <c r="B72" s="93" t="str">
        <f>IF($D$6="By Rows","E12","D8")</f>
        <v>D8</v>
      </c>
      <c r="C72" s="99"/>
      <c r="D72" s="18"/>
      <c r="E72" s="124" t="s">
        <v>155</v>
      </c>
      <c r="F72" s="22"/>
      <c r="G72" s="22"/>
      <c r="H72" s="10"/>
      <c r="I72" s="10"/>
      <c r="J72" s="10"/>
      <c r="K72" s="10"/>
      <c r="L72" s="10"/>
      <c r="M72" s="24"/>
      <c r="N72" s="24"/>
      <c r="O72" s="24"/>
      <c r="P72" s="24"/>
      <c r="Q72" s="24"/>
      <c r="R72" s="24"/>
      <c r="S72" s="24"/>
      <c r="T72" s="24"/>
      <c r="U72" s="24"/>
      <c r="V72" s="24"/>
      <c r="W72" s="24"/>
    </row>
    <row r="73" spans="1:23" x14ac:dyDescent="0.2">
      <c r="A73" s="20" t="str">
        <f>IF(C73="","",DropData!F61)</f>
        <v/>
      </c>
      <c r="B73" s="93" t="str">
        <f>IF($D$6="By Rows","F1","E8")</f>
        <v>E8</v>
      </c>
      <c r="C73" s="99"/>
      <c r="D73" s="18"/>
      <c r="E73" s="124" t="s">
        <v>155</v>
      </c>
      <c r="F73" s="22"/>
      <c r="G73" s="22"/>
      <c r="H73" s="10"/>
      <c r="I73" s="10"/>
      <c r="J73" s="10"/>
      <c r="K73" s="10"/>
      <c r="L73" s="10"/>
      <c r="M73" s="24"/>
      <c r="N73" s="24"/>
      <c r="O73" s="24"/>
      <c r="P73" s="24"/>
      <c r="Q73" s="24"/>
      <c r="R73" s="24"/>
      <c r="S73" s="24"/>
      <c r="T73" s="24"/>
      <c r="U73" s="24"/>
      <c r="V73" s="24"/>
      <c r="W73" s="24"/>
    </row>
    <row r="74" spans="1:23" x14ac:dyDescent="0.2">
      <c r="A74" s="20" t="str">
        <f>IF(C74="","",DropData!F62)</f>
        <v/>
      </c>
      <c r="B74" s="93" t="str">
        <f>IF($D$6="By Rows","F2","F8")</f>
        <v>F8</v>
      </c>
      <c r="C74" s="99"/>
      <c r="D74" s="18"/>
      <c r="E74" s="124" t="s">
        <v>155</v>
      </c>
      <c r="F74" s="22"/>
      <c r="G74" s="22"/>
      <c r="H74" s="10"/>
      <c r="I74" s="10"/>
      <c r="J74" s="10"/>
      <c r="K74" s="12"/>
      <c r="L74" s="10"/>
      <c r="M74" s="24"/>
      <c r="N74" s="24"/>
      <c r="O74" s="24"/>
      <c r="P74" s="24"/>
      <c r="Q74" s="24"/>
      <c r="R74" s="24"/>
      <c r="S74" s="24"/>
      <c r="T74" s="24"/>
      <c r="U74" s="24"/>
      <c r="V74" s="24"/>
      <c r="W74" s="24"/>
    </row>
    <row r="75" spans="1:23" x14ac:dyDescent="0.2">
      <c r="A75" s="20" t="str">
        <f>IF(C75="","",DropData!F63)</f>
        <v/>
      </c>
      <c r="B75" s="93" t="str">
        <f>IF($D$6="By Rows","F3","G8")</f>
        <v>G8</v>
      </c>
      <c r="C75" s="99"/>
      <c r="D75" s="18"/>
      <c r="E75" s="124" t="s">
        <v>155</v>
      </c>
      <c r="F75" s="22"/>
      <c r="G75" s="22"/>
      <c r="H75" s="10"/>
      <c r="I75" s="10"/>
      <c r="J75" s="10"/>
      <c r="K75" s="12"/>
      <c r="L75" s="10"/>
      <c r="M75" s="24"/>
      <c r="N75" s="24"/>
      <c r="O75" s="24"/>
      <c r="P75" s="24"/>
      <c r="Q75" s="24"/>
      <c r="R75" s="24"/>
      <c r="S75" s="24"/>
      <c r="T75" s="24"/>
      <c r="U75" s="24"/>
      <c r="V75" s="24"/>
      <c r="W75" s="24"/>
    </row>
    <row r="76" spans="1:23" x14ac:dyDescent="0.2">
      <c r="A76" s="20" t="str">
        <f>IF(C76="","",DropData!F64)</f>
        <v/>
      </c>
      <c r="B76" s="93" t="str">
        <f>IF($D$6="By Rows","F4","H8")</f>
        <v>H8</v>
      </c>
      <c r="C76" s="99"/>
      <c r="D76" s="18"/>
      <c r="E76" s="124" t="s">
        <v>155</v>
      </c>
      <c r="F76" s="22"/>
      <c r="G76" s="22"/>
      <c r="H76" s="10"/>
      <c r="I76" s="10"/>
      <c r="J76" s="10"/>
      <c r="K76" s="12"/>
      <c r="L76" s="10"/>
      <c r="M76" s="24"/>
      <c r="N76" s="24"/>
      <c r="O76" s="24"/>
      <c r="P76" s="24"/>
      <c r="Q76" s="24"/>
      <c r="R76" s="24"/>
      <c r="S76" s="24"/>
      <c r="T76" s="24"/>
      <c r="U76" s="24"/>
      <c r="V76" s="24"/>
      <c r="W76" s="24"/>
    </row>
    <row r="77" spans="1:23" x14ac:dyDescent="0.2">
      <c r="A77" s="20" t="str">
        <f>IF(C77="","",DropData!F65)</f>
        <v/>
      </c>
      <c r="B77" s="93" t="str">
        <f>IF($D$6="By Rows","F5","A9")</f>
        <v>A9</v>
      </c>
      <c r="C77" s="99"/>
      <c r="D77" s="18"/>
      <c r="E77" s="124" t="s">
        <v>155</v>
      </c>
      <c r="F77" s="22"/>
      <c r="G77" s="22"/>
      <c r="H77" s="10"/>
      <c r="I77" s="10"/>
      <c r="J77" s="10"/>
      <c r="K77" s="12"/>
      <c r="L77" s="10"/>
      <c r="M77" s="24"/>
      <c r="N77" s="24"/>
      <c r="O77" s="24"/>
      <c r="P77" s="24"/>
      <c r="Q77" s="24"/>
      <c r="R77" s="24"/>
      <c r="S77" s="24"/>
      <c r="T77" s="24"/>
      <c r="U77" s="24"/>
      <c r="V77" s="24"/>
      <c r="W77" s="24"/>
    </row>
    <row r="78" spans="1:23" x14ac:dyDescent="0.2">
      <c r="A78" s="20" t="str">
        <f>IF(C78="","",DropData!F66)</f>
        <v/>
      </c>
      <c r="B78" s="93" t="str">
        <f>IF($D$6="By Rows","F6","B9")</f>
        <v>B9</v>
      </c>
      <c r="C78" s="99"/>
      <c r="D78" s="18"/>
      <c r="E78" s="124" t="s">
        <v>155</v>
      </c>
      <c r="F78" s="22"/>
      <c r="G78" s="22"/>
      <c r="H78" s="10"/>
      <c r="I78" s="10"/>
      <c r="J78" s="10"/>
      <c r="K78" s="12"/>
      <c r="L78" s="10"/>
      <c r="M78" s="24"/>
      <c r="N78" s="24"/>
      <c r="O78" s="24"/>
      <c r="P78" s="24"/>
      <c r="Q78" s="24"/>
      <c r="R78" s="24"/>
      <c r="S78" s="24"/>
      <c r="T78" s="24"/>
      <c r="U78" s="24"/>
      <c r="V78" s="24"/>
      <c r="W78" s="24"/>
    </row>
    <row r="79" spans="1:23" x14ac:dyDescent="0.2">
      <c r="A79" s="20" t="str">
        <f>IF(C79="","",DropData!F67)</f>
        <v/>
      </c>
      <c r="B79" s="93" t="str">
        <f>IF($D$6="By Rows","F7","C9")</f>
        <v>C9</v>
      </c>
      <c r="C79" s="99"/>
      <c r="D79" s="18"/>
      <c r="E79" s="124" t="s">
        <v>155</v>
      </c>
      <c r="F79" s="22"/>
      <c r="G79" s="22"/>
      <c r="H79" s="10"/>
      <c r="I79" s="10"/>
      <c r="J79" s="10"/>
      <c r="K79" s="12"/>
      <c r="L79" s="10"/>
      <c r="M79" s="24"/>
      <c r="N79" s="24"/>
      <c r="O79" s="24"/>
      <c r="P79" s="24"/>
      <c r="Q79" s="24"/>
      <c r="R79" s="24"/>
      <c r="S79" s="24"/>
      <c r="T79" s="24"/>
      <c r="U79" s="24"/>
      <c r="V79" s="24"/>
      <c r="W79" s="24"/>
    </row>
    <row r="80" spans="1:23" x14ac:dyDescent="0.2">
      <c r="A80" s="20" t="str">
        <f>IF(C80="","",DropData!F68)</f>
        <v/>
      </c>
      <c r="B80" s="93" t="str">
        <f>IF($D$6="By Rows","F8","D9")</f>
        <v>D9</v>
      </c>
      <c r="C80" s="99"/>
      <c r="D80" s="18"/>
      <c r="E80" s="124" t="s">
        <v>155</v>
      </c>
      <c r="F80" s="22"/>
      <c r="G80" s="22"/>
      <c r="H80" s="10"/>
      <c r="I80" s="10"/>
      <c r="J80" s="10"/>
      <c r="K80" s="12"/>
      <c r="L80" s="10"/>
      <c r="M80" s="24"/>
      <c r="N80" s="24"/>
      <c r="O80" s="24"/>
      <c r="P80" s="24"/>
      <c r="Q80" s="24"/>
      <c r="R80" s="24"/>
      <c r="S80" s="24"/>
      <c r="T80" s="24"/>
      <c r="U80" s="24"/>
      <c r="V80" s="24"/>
      <c r="W80" s="24"/>
    </row>
    <row r="81" spans="1:23" x14ac:dyDescent="0.2">
      <c r="A81" s="20" t="str">
        <f>IF(C81="","",DropData!F69)</f>
        <v/>
      </c>
      <c r="B81" s="93" t="str">
        <f>IF($D$6="By Rows","F9","E9")</f>
        <v>E9</v>
      </c>
      <c r="C81" s="99"/>
      <c r="D81" s="18"/>
      <c r="E81" s="124" t="s">
        <v>155</v>
      </c>
      <c r="F81" s="22"/>
      <c r="G81" s="22"/>
      <c r="H81" s="10"/>
      <c r="I81" s="10"/>
      <c r="J81" s="10"/>
      <c r="K81" s="12"/>
      <c r="L81" s="10"/>
      <c r="M81" s="24"/>
      <c r="N81" s="24"/>
      <c r="O81" s="24"/>
      <c r="P81" s="24"/>
      <c r="Q81" s="24"/>
      <c r="R81" s="24"/>
      <c r="S81" s="24"/>
      <c r="T81" s="24"/>
      <c r="U81" s="24"/>
      <c r="V81" s="24"/>
      <c r="W81" s="24"/>
    </row>
    <row r="82" spans="1:23" x14ac:dyDescent="0.2">
      <c r="A82" s="20" t="str">
        <f>IF(C82="","",DropData!F70)</f>
        <v/>
      </c>
      <c r="B82" s="93" t="str">
        <f>IF($D$6="By Rows","F10","F9")</f>
        <v>F9</v>
      </c>
      <c r="C82" s="99"/>
      <c r="D82" s="18"/>
      <c r="E82" s="124" t="s">
        <v>155</v>
      </c>
      <c r="F82" s="22"/>
      <c r="G82" s="22"/>
      <c r="H82" s="10"/>
      <c r="I82" s="10"/>
      <c r="J82" s="10"/>
      <c r="K82" s="12"/>
      <c r="L82" s="10"/>
      <c r="M82" s="24"/>
      <c r="N82" s="24"/>
      <c r="O82" s="24"/>
      <c r="P82" s="24"/>
      <c r="Q82" s="24"/>
      <c r="R82" s="24"/>
      <c r="S82" s="24"/>
      <c r="T82" s="24"/>
      <c r="U82" s="24"/>
      <c r="V82" s="24"/>
      <c r="W82" s="24"/>
    </row>
    <row r="83" spans="1:23" x14ac:dyDescent="0.2">
      <c r="A83" s="20" t="str">
        <f>IF(C83="","",DropData!F71)</f>
        <v/>
      </c>
      <c r="B83" s="93" t="str">
        <f>IF($D$6="By Rows","F11","G9")</f>
        <v>G9</v>
      </c>
      <c r="C83" s="99"/>
      <c r="D83" s="18"/>
      <c r="E83" s="124" t="s">
        <v>155</v>
      </c>
      <c r="F83" s="22"/>
      <c r="G83" s="22"/>
      <c r="H83" s="10"/>
      <c r="I83" s="10"/>
      <c r="J83" s="10"/>
      <c r="K83" s="12"/>
      <c r="L83" s="10"/>
      <c r="M83" s="24"/>
      <c r="N83" s="24"/>
      <c r="O83" s="24"/>
      <c r="P83" s="24"/>
      <c r="Q83" s="24"/>
      <c r="R83" s="24"/>
      <c r="S83" s="24"/>
      <c r="T83" s="24"/>
      <c r="U83" s="24"/>
      <c r="V83" s="24"/>
      <c r="W83" s="24"/>
    </row>
    <row r="84" spans="1:23" x14ac:dyDescent="0.2">
      <c r="A84" s="20" t="str">
        <f>IF(C84="","",DropData!F72)</f>
        <v/>
      </c>
      <c r="B84" s="93" t="str">
        <f>IF($D$6="By Rows","F12","H9")</f>
        <v>H9</v>
      </c>
      <c r="C84" s="99"/>
      <c r="D84" s="18"/>
      <c r="E84" s="124" t="s">
        <v>155</v>
      </c>
      <c r="F84" s="22"/>
      <c r="G84" s="22"/>
      <c r="H84" s="10"/>
      <c r="I84" s="10"/>
      <c r="J84" s="10"/>
      <c r="K84" s="12"/>
      <c r="L84" s="10"/>
      <c r="M84" s="24"/>
      <c r="N84" s="24"/>
      <c r="O84" s="24"/>
      <c r="P84" s="24"/>
      <c r="Q84" s="24"/>
      <c r="R84" s="24"/>
      <c r="S84" s="24"/>
      <c r="T84" s="24"/>
      <c r="U84" s="24"/>
      <c r="V84" s="24"/>
      <c r="W84" s="24"/>
    </row>
    <row r="85" spans="1:23" x14ac:dyDescent="0.2">
      <c r="A85" s="20" t="str">
        <f>IF(C85="","",DropData!F73)</f>
        <v/>
      </c>
      <c r="B85" s="93" t="str">
        <f>IF($D$6="By Rows","G1","A10")</f>
        <v>A10</v>
      </c>
      <c r="C85" s="99"/>
      <c r="D85" s="18"/>
      <c r="E85" s="124" t="s">
        <v>155</v>
      </c>
      <c r="F85" s="22"/>
      <c r="G85" s="22"/>
      <c r="H85" s="10"/>
      <c r="I85" s="10"/>
      <c r="J85" s="10"/>
      <c r="K85" s="12"/>
      <c r="L85" s="10"/>
      <c r="M85" s="24"/>
      <c r="N85" s="24"/>
      <c r="O85" s="24"/>
      <c r="P85" s="24"/>
      <c r="Q85" s="24"/>
      <c r="R85" s="24"/>
      <c r="S85" s="24"/>
      <c r="T85" s="24"/>
      <c r="U85" s="24"/>
      <c r="V85" s="24"/>
      <c r="W85" s="24"/>
    </row>
    <row r="86" spans="1:23" x14ac:dyDescent="0.2">
      <c r="A86" s="20" t="str">
        <f>IF(C86="","",DropData!F74)</f>
        <v/>
      </c>
      <c r="B86" s="93" t="str">
        <f>IF($D$6="By Rows","G2","B10")</f>
        <v>B10</v>
      </c>
      <c r="C86" s="99"/>
      <c r="D86" s="18"/>
      <c r="E86" s="124" t="s">
        <v>155</v>
      </c>
      <c r="F86" s="22"/>
      <c r="G86" s="22"/>
      <c r="H86" s="10"/>
      <c r="I86" s="10"/>
      <c r="J86" s="10"/>
      <c r="K86" s="12"/>
      <c r="L86" s="10"/>
      <c r="M86" s="24"/>
      <c r="N86" s="24"/>
      <c r="O86" s="24"/>
      <c r="P86" s="24"/>
      <c r="Q86" s="24"/>
      <c r="R86" s="24"/>
      <c r="S86" s="24"/>
      <c r="T86" s="24"/>
      <c r="U86" s="24"/>
      <c r="V86" s="24"/>
      <c r="W86" s="24"/>
    </row>
    <row r="87" spans="1:23" x14ac:dyDescent="0.2">
      <c r="A87" s="20" t="str">
        <f>IF(C87="","",DropData!F75)</f>
        <v/>
      </c>
      <c r="B87" s="93" t="str">
        <f>IF($D$6="By Rows","G3","C10")</f>
        <v>C10</v>
      </c>
      <c r="C87" s="99"/>
      <c r="D87" s="18"/>
      <c r="E87" s="124" t="s">
        <v>155</v>
      </c>
      <c r="F87" s="22"/>
      <c r="G87" s="22"/>
      <c r="H87" s="10"/>
      <c r="I87" s="10"/>
      <c r="J87" s="10"/>
      <c r="K87" s="12"/>
      <c r="L87" s="10"/>
      <c r="M87" s="24"/>
      <c r="N87" s="24"/>
      <c r="O87" s="24"/>
      <c r="P87" s="24"/>
      <c r="Q87" s="24"/>
      <c r="R87" s="24"/>
      <c r="S87" s="24"/>
      <c r="T87" s="24"/>
      <c r="U87" s="24"/>
      <c r="V87" s="24"/>
      <c r="W87" s="24"/>
    </row>
    <row r="88" spans="1:23" x14ac:dyDescent="0.2">
      <c r="A88" s="20" t="str">
        <f>IF(C88="","",DropData!F76)</f>
        <v/>
      </c>
      <c r="B88" s="93" t="str">
        <f>IF($D$6="By Rows","G4","D10")</f>
        <v>D10</v>
      </c>
      <c r="C88" s="99"/>
      <c r="D88" s="18"/>
      <c r="E88" s="124" t="s">
        <v>155</v>
      </c>
      <c r="F88" s="22"/>
      <c r="G88" s="22"/>
      <c r="H88" s="10"/>
      <c r="I88" s="10"/>
      <c r="J88" s="10"/>
      <c r="K88" s="10"/>
      <c r="L88" s="10"/>
      <c r="M88" s="24"/>
      <c r="N88" s="24"/>
      <c r="O88" s="24"/>
      <c r="P88" s="24"/>
      <c r="Q88" s="24"/>
      <c r="R88" s="24"/>
      <c r="S88" s="24"/>
      <c r="T88" s="24"/>
      <c r="U88" s="24"/>
      <c r="V88" s="24"/>
      <c r="W88" s="24"/>
    </row>
    <row r="89" spans="1:23" x14ac:dyDescent="0.2">
      <c r="A89" s="20" t="str">
        <f>IF(C89="","",DropData!F77)</f>
        <v/>
      </c>
      <c r="B89" s="93" t="str">
        <f>IF($D$6="By Rows","G5","E10")</f>
        <v>E10</v>
      </c>
      <c r="C89" s="99"/>
      <c r="D89" s="18"/>
      <c r="E89" s="124" t="s">
        <v>155</v>
      </c>
      <c r="F89" s="22"/>
      <c r="G89" s="22"/>
      <c r="H89" s="10"/>
      <c r="I89" s="10"/>
      <c r="J89" s="10"/>
      <c r="K89" s="10"/>
      <c r="L89" s="10"/>
      <c r="M89" s="24"/>
      <c r="N89" s="24"/>
      <c r="O89" s="24"/>
      <c r="P89" s="24"/>
      <c r="Q89" s="24"/>
      <c r="R89" s="24"/>
      <c r="S89" s="24"/>
      <c r="T89" s="24"/>
      <c r="U89" s="24"/>
      <c r="V89" s="24"/>
      <c r="W89" s="24"/>
    </row>
    <row r="90" spans="1:23" x14ac:dyDescent="0.2">
      <c r="A90" s="20" t="str">
        <f>IF(C90="","",DropData!F78)</f>
        <v/>
      </c>
      <c r="B90" s="93" t="str">
        <f>IF($D$6="By Rows","G6","F10")</f>
        <v>F10</v>
      </c>
      <c r="C90" s="99"/>
      <c r="D90" s="18"/>
      <c r="E90" s="124" t="s">
        <v>155</v>
      </c>
      <c r="F90" s="22"/>
      <c r="G90" s="22"/>
      <c r="H90" s="10"/>
      <c r="I90" s="10"/>
      <c r="J90" s="10"/>
      <c r="K90" s="10"/>
      <c r="L90" s="10"/>
      <c r="M90" s="24"/>
      <c r="N90" s="24"/>
      <c r="O90" s="24"/>
      <c r="P90" s="24"/>
      <c r="Q90" s="24"/>
      <c r="R90" s="24"/>
      <c r="S90" s="24"/>
      <c r="T90" s="24"/>
      <c r="U90" s="24"/>
      <c r="V90" s="24"/>
      <c r="W90" s="24"/>
    </row>
    <row r="91" spans="1:23" x14ac:dyDescent="0.2">
      <c r="A91" s="20" t="str">
        <f>IF(C91="","",DropData!F79)</f>
        <v/>
      </c>
      <c r="B91" s="93" t="str">
        <f>IF($D$6="By Rows","G7","G10")</f>
        <v>G10</v>
      </c>
      <c r="C91" s="99"/>
      <c r="D91" s="18"/>
      <c r="E91" s="124" t="s">
        <v>155</v>
      </c>
      <c r="F91" s="22"/>
      <c r="G91" s="22"/>
      <c r="H91" s="10"/>
      <c r="I91" s="10"/>
      <c r="J91" s="10"/>
      <c r="K91" s="10"/>
      <c r="L91" s="10"/>
      <c r="M91" s="24"/>
      <c r="N91" s="24"/>
      <c r="O91" s="24"/>
      <c r="P91" s="24"/>
      <c r="Q91" s="24"/>
      <c r="R91" s="24"/>
      <c r="S91" s="24"/>
      <c r="T91" s="24"/>
      <c r="U91" s="24"/>
      <c r="V91" s="24"/>
      <c r="W91" s="24"/>
    </row>
    <row r="92" spans="1:23" x14ac:dyDescent="0.2">
      <c r="A92" s="20" t="str">
        <f>IF(C92="","",DropData!F80)</f>
        <v/>
      </c>
      <c r="B92" s="93" t="str">
        <f>IF($D$6="By Rows","G8","H10")</f>
        <v>H10</v>
      </c>
      <c r="C92" s="99"/>
      <c r="D92" s="18"/>
      <c r="E92" s="124" t="s">
        <v>155</v>
      </c>
      <c r="F92" s="22"/>
      <c r="G92" s="22"/>
      <c r="H92" s="10"/>
      <c r="I92" s="10"/>
      <c r="J92" s="10"/>
      <c r="K92" s="10"/>
      <c r="L92" s="10"/>
      <c r="M92" s="24"/>
      <c r="N92" s="24"/>
      <c r="O92" s="24"/>
      <c r="P92" s="24"/>
      <c r="Q92" s="24"/>
      <c r="R92" s="24"/>
      <c r="S92" s="24"/>
      <c r="T92" s="24"/>
      <c r="U92" s="24"/>
      <c r="V92" s="24"/>
      <c r="W92" s="24"/>
    </row>
    <row r="93" spans="1:23" x14ac:dyDescent="0.2">
      <c r="A93" s="20" t="str">
        <f>IF(C93="","",DropData!F81)</f>
        <v/>
      </c>
      <c r="B93" s="93" t="str">
        <f>IF($D$6="By Rows","G9","A11")</f>
        <v>A11</v>
      </c>
      <c r="C93" s="99"/>
      <c r="D93" s="18"/>
      <c r="E93" s="124" t="s">
        <v>155</v>
      </c>
      <c r="F93" s="22"/>
      <c r="G93" s="22"/>
      <c r="H93" s="10"/>
      <c r="I93" s="10"/>
      <c r="J93" s="10"/>
      <c r="K93" s="10"/>
      <c r="L93" s="10"/>
      <c r="M93" s="24"/>
      <c r="N93" s="24"/>
      <c r="O93" s="24"/>
      <c r="P93" s="24"/>
      <c r="Q93" s="24"/>
      <c r="R93" s="24"/>
      <c r="S93" s="24"/>
      <c r="T93" s="24"/>
      <c r="U93" s="24"/>
      <c r="V93" s="24"/>
      <c r="W93" s="24"/>
    </row>
    <row r="94" spans="1:23" x14ac:dyDescent="0.2">
      <c r="A94" s="20" t="str">
        <f>IF(C94="","",DropData!F82)</f>
        <v/>
      </c>
      <c r="B94" s="93" t="str">
        <f>IF($D$6="By Rows","G10","B11")</f>
        <v>B11</v>
      </c>
      <c r="C94" s="99"/>
      <c r="D94" s="18"/>
      <c r="E94" s="124" t="s">
        <v>155</v>
      </c>
      <c r="F94" s="22"/>
      <c r="G94" s="22"/>
      <c r="H94" s="10"/>
      <c r="I94" s="10"/>
      <c r="J94" s="10"/>
      <c r="K94" s="10"/>
      <c r="L94" s="10"/>
      <c r="M94" s="24"/>
      <c r="N94" s="24"/>
      <c r="O94" s="24"/>
      <c r="P94" s="24"/>
      <c r="Q94" s="24"/>
      <c r="R94" s="24"/>
      <c r="S94" s="24"/>
      <c r="T94" s="24"/>
      <c r="U94" s="24"/>
      <c r="V94" s="24"/>
      <c r="W94" s="24"/>
    </row>
    <row r="95" spans="1:23" x14ac:dyDescent="0.2">
      <c r="A95" s="20" t="str">
        <f>IF(C95="","",DropData!F83)</f>
        <v/>
      </c>
      <c r="B95" s="93" t="str">
        <f>IF($D$6="By Rows","G11","C11")</f>
        <v>C11</v>
      </c>
      <c r="C95" s="99"/>
      <c r="D95" s="18"/>
      <c r="E95" s="124" t="s">
        <v>155</v>
      </c>
      <c r="F95" s="22"/>
      <c r="G95" s="22"/>
      <c r="H95" s="10"/>
      <c r="I95" s="10"/>
      <c r="J95" s="10"/>
      <c r="K95" s="10"/>
      <c r="L95" s="10"/>
      <c r="M95" s="24"/>
      <c r="N95" s="24"/>
      <c r="O95" s="24"/>
      <c r="P95" s="24"/>
      <c r="Q95" s="24"/>
      <c r="R95" s="24"/>
      <c r="S95" s="24"/>
      <c r="T95" s="24"/>
      <c r="U95" s="24"/>
      <c r="V95" s="24"/>
      <c r="W95" s="24"/>
    </row>
    <row r="96" spans="1:23" x14ac:dyDescent="0.2">
      <c r="A96" s="20" t="str">
        <f>IF(C96="","",DropData!F84)</f>
        <v/>
      </c>
      <c r="B96" s="93" t="str">
        <f>IF($D$6="By Rows","G12","D11")</f>
        <v>D11</v>
      </c>
      <c r="C96" s="99"/>
      <c r="D96" s="18"/>
      <c r="E96" s="124" t="s">
        <v>155</v>
      </c>
      <c r="F96" s="22"/>
      <c r="G96" s="22"/>
      <c r="H96" s="10"/>
      <c r="I96" s="10"/>
      <c r="J96" s="10"/>
      <c r="K96" s="10"/>
      <c r="L96" s="10"/>
      <c r="M96" s="24"/>
      <c r="N96" s="24"/>
      <c r="O96" s="24"/>
      <c r="P96" s="24"/>
      <c r="Q96" s="24"/>
      <c r="R96" s="24"/>
      <c r="S96" s="24"/>
      <c r="T96" s="24"/>
      <c r="U96" s="24"/>
      <c r="V96" s="24"/>
      <c r="W96" s="24"/>
    </row>
    <row r="97" spans="1:23" x14ac:dyDescent="0.2">
      <c r="A97" s="20" t="str">
        <f>IF(C97="","",DropData!F85)</f>
        <v/>
      </c>
      <c r="B97" s="93" t="str">
        <f>IF($D$6="By Rows","H1","E11")</f>
        <v>E11</v>
      </c>
      <c r="C97" s="99"/>
      <c r="D97" s="18"/>
      <c r="E97" s="124" t="s">
        <v>155</v>
      </c>
      <c r="F97" s="22"/>
      <c r="G97" s="22"/>
      <c r="H97" s="10"/>
      <c r="I97" s="10"/>
      <c r="J97" s="10"/>
      <c r="K97" s="10"/>
      <c r="L97" s="10"/>
      <c r="M97" s="24"/>
      <c r="N97" s="24"/>
      <c r="O97" s="24"/>
      <c r="P97" s="24"/>
      <c r="Q97" s="24"/>
      <c r="R97" s="24"/>
      <c r="S97" s="24"/>
      <c r="T97" s="24"/>
      <c r="U97" s="24"/>
      <c r="V97" s="24"/>
      <c r="W97" s="24"/>
    </row>
    <row r="98" spans="1:23" x14ac:dyDescent="0.2">
      <c r="A98" s="20" t="str">
        <f>IF(C98="","",DropData!F86)</f>
        <v/>
      </c>
      <c r="B98" s="93" t="str">
        <f>IF($D$6="By Rows","H2","F11")</f>
        <v>F11</v>
      </c>
      <c r="C98" s="99"/>
      <c r="D98" s="18"/>
      <c r="E98" s="124" t="s">
        <v>155</v>
      </c>
      <c r="F98" s="22"/>
      <c r="G98" s="22"/>
      <c r="H98" s="10"/>
      <c r="I98" s="10"/>
      <c r="J98" s="10"/>
      <c r="K98" s="10"/>
      <c r="L98" s="10"/>
      <c r="M98" s="24"/>
      <c r="N98" s="24"/>
      <c r="O98" s="24"/>
      <c r="P98" s="24"/>
      <c r="Q98" s="24"/>
      <c r="R98" s="24"/>
      <c r="S98" s="24"/>
      <c r="T98" s="24"/>
      <c r="U98" s="24"/>
      <c r="V98" s="24"/>
      <c r="W98" s="24"/>
    </row>
    <row r="99" spans="1:23" x14ac:dyDescent="0.2">
      <c r="A99" s="20" t="str">
        <f>IF(C99="","",DropData!F87)</f>
        <v/>
      </c>
      <c r="B99" s="93" t="str">
        <f>IF($D$6="By Rows","H3","G11")</f>
        <v>G11</v>
      </c>
      <c r="C99" s="99"/>
      <c r="D99" s="18"/>
      <c r="E99" s="124" t="s">
        <v>155</v>
      </c>
      <c r="F99" s="22"/>
      <c r="G99" s="22"/>
      <c r="H99" s="10"/>
      <c r="I99" s="10"/>
      <c r="J99" s="10"/>
      <c r="K99" s="10"/>
      <c r="L99" s="10"/>
      <c r="M99" s="24"/>
      <c r="N99" s="24"/>
      <c r="O99" s="24"/>
      <c r="P99" s="24"/>
      <c r="Q99" s="24"/>
      <c r="R99" s="24"/>
      <c r="S99" s="24"/>
      <c r="T99" s="24"/>
      <c r="U99" s="24"/>
      <c r="V99" s="24"/>
      <c r="W99" s="24"/>
    </row>
    <row r="100" spans="1:23" x14ac:dyDescent="0.2">
      <c r="A100" s="20" t="str">
        <f>IF(C100="","",DropData!F88)</f>
        <v/>
      </c>
      <c r="B100" s="93" t="str">
        <f>IF($D$6="By Rows","H4","H11")</f>
        <v>H11</v>
      </c>
      <c r="C100" s="99"/>
      <c r="D100" s="18"/>
      <c r="E100" s="124" t="s">
        <v>155</v>
      </c>
      <c r="F100" s="22"/>
      <c r="G100" s="22"/>
      <c r="H100" s="10"/>
      <c r="I100" s="10"/>
      <c r="J100" s="10"/>
      <c r="K100" s="10"/>
      <c r="L100" s="10"/>
      <c r="M100" s="24"/>
      <c r="N100" s="24"/>
      <c r="O100" s="24"/>
      <c r="P100" s="24"/>
      <c r="Q100" s="24"/>
      <c r="R100" s="24"/>
      <c r="S100" s="24"/>
      <c r="T100" s="24"/>
      <c r="U100" s="24"/>
      <c r="V100" s="24"/>
      <c r="W100" s="24"/>
    </row>
    <row r="101" spans="1:23" x14ac:dyDescent="0.2">
      <c r="A101" s="20" t="str">
        <f>IF(C101="","",DropData!F89)</f>
        <v/>
      </c>
      <c r="B101" s="93" t="str">
        <f>IF($D$6="By Rows","H5","A12")</f>
        <v>A12</v>
      </c>
      <c r="C101" s="99"/>
      <c r="D101" s="18"/>
      <c r="E101" s="124" t="s">
        <v>155</v>
      </c>
      <c r="F101" s="22"/>
      <c r="G101" s="22"/>
      <c r="H101" s="10"/>
      <c r="I101" s="10"/>
      <c r="J101" s="10"/>
      <c r="K101" s="10"/>
      <c r="L101" s="10"/>
      <c r="M101" s="24"/>
      <c r="N101" s="24"/>
      <c r="O101" s="24"/>
      <c r="P101" s="24"/>
      <c r="Q101" s="24"/>
      <c r="R101" s="24"/>
      <c r="S101" s="24"/>
      <c r="T101" s="24"/>
      <c r="U101" s="24"/>
      <c r="V101" s="24"/>
      <c r="W101" s="24"/>
    </row>
    <row r="102" spans="1:23" x14ac:dyDescent="0.2">
      <c r="A102" s="20" t="str">
        <f>IF(C102="","",DropData!F90)</f>
        <v/>
      </c>
      <c r="B102" s="93" t="str">
        <f>IF($D$6="By Rows","H6","B12")</f>
        <v>B12</v>
      </c>
      <c r="C102" s="99"/>
      <c r="D102" s="18"/>
      <c r="E102" s="124" t="s">
        <v>155</v>
      </c>
      <c r="F102" s="22"/>
      <c r="G102" s="22"/>
      <c r="H102" s="10"/>
      <c r="I102" s="10"/>
      <c r="J102" s="10"/>
      <c r="K102" s="10"/>
      <c r="L102" s="10"/>
      <c r="M102" s="24"/>
      <c r="N102" s="24"/>
      <c r="O102" s="24"/>
      <c r="P102" s="24"/>
      <c r="Q102" s="24"/>
      <c r="R102" s="24"/>
      <c r="S102" s="24"/>
      <c r="T102" s="24"/>
      <c r="U102" s="24"/>
      <c r="V102" s="24"/>
      <c r="W102" s="24"/>
    </row>
    <row r="103" spans="1:23" x14ac:dyDescent="0.2">
      <c r="A103" s="20" t="str">
        <f>IF(C103="","",DropData!F91)</f>
        <v/>
      </c>
      <c r="B103" s="93" t="str">
        <f>IF($D$6="By Rows","H7","C12")</f>
        <v>C12</v>
      </c>
      <c r="C103" s="99"/>
      <c r="D103" s="18"/>
      <c r="E103" s="124" t="s">
        <v>155</v>
      </c>
      <c r="F103" s="22"/>
      <c r="G103" s="22"/>
      <c r="H103" s="10"/>
      <c r="I103" s="10"/>
      <c r="J103" s="10"/>
      <c r="K103" s="10"/>
      <c r="L103" s="10"/>
      <c r="M103" s="24"/>
      <c r="N103" s="24"/>
      <c r="O103" s="24"/>
      <c r="P103" s="24"/>
      <c r="Q103" s="24"/>
      <c r="R103" s="24"/>
      <c r="S103" s="24"/>
      <c r="T103" s="24"/>
      <c r="U103" s="24"/>
      <c r="V103" s="24"/>
      <c r="W103" s="24"/>
    </row>
    <row r="104" spans="1:23" x14ac:dyDescent="0.2">
      <c r="A104" s="20" t="str">
        <f>IF(C104="","",DropData!F92)</f>
        <v/>
      </c>
      <c r="B104" s="93" t="str">
        <f>IF($D$6="By Rows","H8","D12")</f>
        <v>D12</v>
      </c>
      <c r="C104" s="99"/>
      <c r="D104" s="18"/>
      <c r="E104" s="124" t="s">
        <v>155</v>
      </c>
      <c r="F104" s="21"/>
      <c r="G104" s="21"/>
      <c r="H104" s="10"/>
      <c r="I104" s="10"/>
      <c r="J104" s="10"/>
      <c r="K104" s="10"/>
      <c r="L104" s="10"/>
      <c r="M104" s="24"/>
      <c r="N104" s="24"/>
      <c r="O104" s="24"/>
      <c r="P104" s="24"/>
      <c r="Q104" s="24"/>
      <c r="R104" s="24"/>
      <c r="S104" s="24"/>
      <c r="T104" s="24"/>
      <c r="U104" s="24"/>
      <c r="V104" s="24"/>
      <c r="W104" s="24"/>
    </row>
    <row r="105" spans="1:23" x14ac:dyDescent="0.2">
      <c r="A105" s="20" t="str">
        <f>IF(C105="","",DropData!F93)</f>
        <v/>
      </c>
      <c r="B105" s="93" t="str">
        <f>IF($D$6="By Rows","H9","E12")</f>
        <v>E12</v>
      </c>
      <c r="C105" s="99"/>
      <c r="D105" s="18"/>
      <c r="E105" s="124" t="s">
        <v>155</v>
      </c>
      <c r="F105" s="21"/>
      <c r="G105" s="21"/>
      <c r="H105" s="10"/>
      <c r="I105" s="10"/>
      <c r="J105" s="10"/>
      <c r="K105" s="10"/>
      <c r="L105" s="10"/>
      <c r="M105" s="24"/>
      <c r="N105" s="24"/>
      <c r="O105" s="24"/>
      <c r="P105" s="24"/>
      <c r="Q105" s="24"/>
      <c r="R105" s="24"/>
      <c r="S105" s="24"/>
      <c r="T105" s="24"/>
      <c r="U105" s="24"/>
      <c r="V105" s="24"/>
      <c r="W105" s="24"/>
    </row>
    <row r="106" spans="1:23" x14ac:dyDescent="0.2">
      <c r="A106" s="20" t="str">
        <f>IF(C106="","",DropData!F94)</f>
        <v/>
      </c>
      <c r="B106" s="93" t="str">
        <f>IF($D$6="By Rows","H10","F12")</f>
        <v>F12</v>
      </c>
      <c r="C106" s="99"/>
      <c r="D106" s="18"/>
      <c r="E106" s="124" t="s">
        <v>155</v>
      </c>
      <c r="F106" s="21"/>
      <c r="G106" s="21"/>
      <c r="H106" s="10"/>
      <c r="I106" s="10"/>
      <c r="J106" s="10"/>
      <c r="K106" s="10"/>
      <c r="L106" s="10"/>
      <c r="M106" s="24"/>
      <c r="N106" s="24"/>
      <c r="O106" s="24"/>
      <c r="P106" s="24"/>
      <c r="Q106" s="24"/>
      <c r="R106" s="24"/>
      <c r="S106" s="24"/>
      <c r="T106" s="24"/>
      <c r="U106" s="24"/>
      <c r="V106" s="24"/>
      <c r="W106" s="24"/>
    </row>
    <row r="107" spans="1:23" s="106" customFormat="1" x14ac:dyDescent="0.2">
      <c r="A107" s="20"/>
      <c r="B107" s="93" t="str">
        <f>IF($D$6="By Rows","H11","G12")</f>
        <v>G12</v>
      </c>
      <c r="C107" s="99"/>
      <c r="D107" s="18"/>
      <c r="E107" s="124" t="s">
        <v>155</v>
      </c>
      <c r="F107" s="21"/>
      <c r="G107" s="21"/>
      <c r="H107" s="24"/>
      <c r="I107" s="24"/>
      <c r="J107" s="24"/>
      <c r="K107" s="24"/>
      <c r="L107" s="24"/>
      <c r="M107" s="24"/>
      <c r="N107" s="24"/>
      <c r="O107" s="24"/>
      <c r="P107" s="24"/>
      <c r="Q107" s="24"/>
      <c r="R107" s="24"/>
      <c r="S107" s="24"/>
      <c r="T107" s="24"/>
      <c r="U107" s="24"/>
      <c r="V107" s="24"/>
      <c r="W107" s="24"/>
    </row>
    <row r="108" spans="1:23" s="106" customFormat="1" x14ac:dyDescent="0.2">
      <c r="A108" s="107"/>
      <c r="B108" s="108" t="s">
        <v>1</v>
      </c>
      <c r="C108" s="109"/>
      <c r="D108" s="110"/>
      <c r="E108" s="125" t="s">
        <v>155</v>
      </c>
      <c r="F108" s="110"/>
      <c r="G108" s="110"/>
      <c r="H108" s="24"/>
      <c r="I108" s="24"/>
      <c r="J108" s="24"/>
      <c r="K108" s="24"/>
      <c r="L108" s="24"/>
      <c r="M108" s="24"/>
      <c r="N108" s="105"/>
      <c r="O108" s="105"/>
      <c r="P108" s="105"/>
      <c r="Q108" s="105"/>
      <c r="R108" s="105"/>
      <c r="S108" s="105"/>
    </row>
    <row r="109" spans="1:23" x14ac:dyDescent="0.2">
      <c r="A109" s="24"/>
      <c r="B109" s="24"/>
      <c r="C109" s="24"/>
      <c r="D109" s="24"/>
      <c r="E109" s="25"/>
      <c r="F109" s="25"/>
      <c r="G109" s="25"/>
      <c r="H109" s="24"/>
      <c r="I109" s="24"/>
      <c r="J109" s="24"/>
      <c r="K109" s="24"/>
      <c r="L109" s="24"/>
      <c r="M109" s="24"/>
      <c r="N109" s="24"/>
      <c r="O109" s="24"/>
      <c r="P109" s="24"/>
      <c r="Q109" s="24"/>
      <c r="R109" s="24"/>
      <c r="S109" s="24"/>
      <c r="T109" s="24"/>
      <c r="U109" s="24"/>
      <c r="V109" s="24"/>
      <c r="W109" s="24"/>
    </row>
    <row r="110" spans="1:23" x14ac:dyDescent="0.2">
      <c r="A110" s="24"/>
      <c r="B110" s="24"/>
      <c r="C110" s="24"/>
      <c r="D110" s="24"/>
      <c r="E110" s="25"/>
      <c r="F110" s="25"/>
      <c r="G110" s="25"/>
      <c r="H110" s="24"/>
      <c r="I110" s="24"/>
      <c r="J110" s="24"/>
      <c r="K110" s="24"/>
      <c r="L110" s="24"/>
      <c r="M110" s="24"/>
      <c r="N110" s="24"/>
      <c r="O110" s="24"/>
      <c r="P110" s="24"/>
      <c r="Q110" s="24"/>
      <c r="R110" s="24"/>
      <c r="S110" s="24"/>
      <c r="T110" s="24"/>
      <c r="U110" s="24"/>
      <c r="V110" s="24"/>
      <c r="W110" s="24"/>
    </row>
    <row r="111" spans="1:23" x14ac:dyDescent="0.2">
      <c r="A111" s="24"/>
      <c r="B111" s="24"/>
      <c r="C111" s="24"/>
      <c r="D111" s="24"/>
      <c r="E111" s="25"/>
      <c r="F111" s="25"/>
      <c r="G111" s="25"/>
      <c r="H111" s="24"/>
      <c r="I111" s="24"/>
      <c r="J111" s="24"/>
      <c r="K111" s="24"/>
      <c r="L111" s="24"/>
      <c r="M111" s="24"/>
      <c r="N111" s="24"/>
      <c r="O111" s="24"/>
      <c r="P111" s="24"/>
      <c r="Q111" s="24"/>
      <c r="R111" s="24"/>
      <c r="S111" s="24"/>
      <c r="T111" s="24"/>
      <c r="U111" s="24"/>
      <c r="V111" s="24"/>
      <c r="W111" s="24"/>
    </row>
    <row r="112" spans="1:23" x14ac:dyDescent="0.2">
      <c r="A112" s="24"/>
      <c r="B112" s="24"/>
      <c r="C112" s="24"/>
      <c r="D112" s="24"/>
      <c r="E112" s="25"/>
      <c r="F112" s="25"/>
      <c r="G112" s="25"/>
      <c r="H112" s="24"/>
      <c r="I112" s="24"/>
      <c r="J112" s="24"/>
      <c r="K112" s="24"/>
      <c r="L112" s="24"/>
      <c r="M112" s="24"/>
      <c r="N112" s="24"/>
      <c r="O112" s="24"/>
      <c r="P112" s="24"/>
      <c r="Q112" s="24"/>
      <c r="R112" s="24"/>
      <c r="S112" s="24"/>
      <c r="T112" s="24"/>
      <c r="U112" s="24"/>
      <c r="V112" s="24"/>
      <c r="W112" s="24"/>
    </row>
    <row r="113" spans="1:23" x14ac:dyDescent="0.2">
      <c r="A113" s="24"/>
      <c r="B113" s="24"/>
      <c r="C113" s="24"/>
      <c r="D113" s="24"/>
      <c r="E113" s="25"/>
      <c r="F113" s="25"/>
      <c r="G113" s="25"/>
      <c r="H113" s="24"/>
      <c r="I113" s="24"/>
      <c r="J113" s="24"/>
      <c r="K113" s="24"/>
      <c r="L113" s="24"/>
      <c r="M113" s="24"/>
      <c r="N113" s="24"/>
      <c r="O113" s="24"/>
      <c r="P113" s="24"/>
      <c r="Q113" s="24"/>
      <c r="R113" s="24"/>
      <c r="S113" s="24"/>
      <c r="T113" s="24"/>
      <c r="U113" s="24"/>
      <c r="V113" s="24"/>
      <c r="W113" s="24"/>
    </row>
    <row r="114" spans="1:23" x14ac:dyDescent="0.2">
      <c r="A114" s="24"/>
      <c r="B114" s="24"/>
      <c r="C114" s="24"/>
      <c r="D114" s="24"/>
      <c r="E114" s="25"/>
      <c r="F114" s="25"/>
      <c r="G114" s="25"/>
      <c r="H114" s="24"/>
      <c r="I114" s="24"/>
      <c r="J114" s="24"/>
      <c r="K114" s="24"/>
      <c r="L114" s="24"/>
      <c r="M114" s="24"/>
      <c r="N114" s="24"/>
      <c r="O114" s="24"/>
      <c r="P114" s="24"/>
      <c r="Q114" s="24"/>
      <c r="R114" s="24"/>
      <c r="S114" s="24"/>
      <c r="T114" s="24"/>
      <c r="U114" s="24"/>
      <c r="V114" s="24"/>
      <c r="W114" s="24"/>
    </row>
    <row r="115" spans="1:23" x14ac:dyDescent="0.2">
      <c r="A115" s="24"/>
      <c r="B115" s="25"/>
      <c r="C115" s="25"/>
      <c r="D115" s="25"/>
      <c r="E115" s="25"/>
      <c r="F115" s="25"/>
      <c r="G115" s="25"/>
      <c r="H115" s="24"/>
      <c r="I115" s="24"/>
      <c r="J115" s="24"/>
      <c r="K115" s="24"/>
      <c r="L115" s="24"/>
      <c r="M115" s="24"/>
      <c r="N115" s="24"/>
      <c r="O115" s="24"/>
      <c r="P115" s="24"/>
      <c r="Q115" s="24"/>
      <c r="R115" s="24"/>
      <c r="S115" s="24"/>
      <c r="T115" s="24"/>
      <c r="U115" s="24"/>
      <c r="V115" s="24"/>
      <c r="W115" s="24"/>
    </row>
    <row r="116" spans="1:23" x14ac:dyDescent="0.2">
      <c r="A116" s="24"/>
      <c r="B116" s="24"/>
      <c r="C116" s="24"/>
      <c r="D116" s="24"/>
      <c r="E116" s="24"/>
      <c r="F116" s="25"/>
      <c r="G116" s="25"/>
      <c r="H116" s="24"/>
      <c r="I116" s="24"/>
      <c r="J116" s="24"/>
      <c r="K116" s="24"/>
      <c r="L116" s="24"/>
      <c r="M116" s="24"/>
      <c r="N116" s="24"/>
      <c r="O116" s="24"/>
      <c r="P116" s="24"/>
      <c r="Q116" s="24"/>
      <c r="R116" s="24"/>
      <c r="S116" s="24"/>
      <c r="T116" s="24"/>
      <c r="U116" s="24"/>
      <c r="V116" s="24"/>
      <c r="W116" s="24"/>
    </row>
    <row r="117" spans="1:23" x14ac:dyDescent="0.2">
      <c r="A117" s="24"/>
      <c r="B117" s="24"/>
      <c r="C117" s="24"/>
      <c r="D117" s="24"/>
      <c r="E117" s="24"/>
      <c r="F117" s="25"/>
      <c r="G117" s="25"/>
      <c r="H117" s="24"/>
      <c r="I117" s="24"/>
      <c r="J117" s="24"/>
      <c r="K117" s="24"/>
      <c r="L117" s="24"/>
      <c r="M117" s="24"/>
      <c r="N117" s="24"/>
      <c r="O117" s="24"/>
      <c r="P117" s="24"/>
      <c r="Q117" s="24"/>
      <c r="R117" s="24"/>
      <c r="S117" s="24"/>
      <c r="T117" s="24"/>
      <c r="U117" s="24"/>
      <c r="V117" s="24"/>
      <c r="W117" s="24"/>
    </row>
    <row r="118" spans="1:23" x14ac:dyDescent="0.2">
      <c r="A118" s="24"/>
      <c r="B118" s="24"/>
      <c r="C118" s="24"/>
      <c r="D118" s="24"/>
      <c r="E118" s="24"/>
      <c r="F118" s="25"/>
      <c r="G118" s="25"/>
      <c r="H118" s="24"/>
      <c r="I118" s="24"/>
      <c r="J118" s="24"/>
      <c r="K118" s="24"/>
      <c r="L118" s="24"/>
      <c r="M118" s="24"/>
      <c r="N118" s="24"/>
      <c r="O118" s="24"/>
      <c r="P118" s="24"/>
      <c r="Q118" s="24"/>
      <c r="R118" s="24"/>
      <c r="S118" s="24"/>
      <c r="T118" s="24"/>
      <c r="U118" s="24"/>
      <c r="V118" s="24"/>
      <c r="W118" s="24"/>
    </row>
    <row r="119" spans="1:23" x14ac:dyDescent="0.2">
      <c r="A119" s="24"/>
      <c r="B119" s="24"/>
      <c r="C119" s="24"/>
      <c r="D119" s="24"/>
      <c r="E119" s="24"/>
      <c r="F119" s="25"/>
      <c r="G119" s="25"/>
      <c r="H119" s="24"/>
      <c r="I119" s="24"/>
      <c r="J119" s="24"/>
      <c r="K119" s="24"/>
      <c r="L119" s="24"/>
      <c r="M119" s="24"/>
      <c r="N119" s="24"/>
      <c r="O119" s="24"/>
      <c r="P119" s="24"/>
      <c r="Q119" s="24"/>
      <c r="R119" s="24"/>
      <c r="S119" s="24"/>
      <c r="T119" s="24"/>
      <c r="U119" s="24"/>
      <c r="V119" s="24"/>
      <c r="W119" s="24"/>
    </row>
    <row r="120" spans="1:23" x14ac:dyDescent="0.2">
      <c r="A120" s="24"/>
      <c r="B120" s="24"/>
      <c r="C120" s="24"/>
      <c r="D120" s="24"/>
      <c r="E120" s="24"/>
      <c r="F120" s="25"/>
      <c r="G120" s="25"/>
      <c r="H120" s="24"/>
      <c r="I120" s="24"/>
      <c r="J120" s="24"/>
      <c r="K120" s="24"/>
      <c r="L120" s="24"/>
      <c r="M120" s="24"/>
      <c r="N120" s="24"/>
      <c r="O120" s="24"/>
      <c r="P120" s="24"/>
      <c r="Q120" s="24"/>
      <c r="R120" s="24"/>
      <c r="S120" s="24"/>
      <c r="T120" s="24"/>
      <c r="U120" s="24"/>
      <c r="V120" s="24"/>
      <c r="W120" s="24"/>
    </row>
    <row r="121" spans="1:23" x14ac:dyDescent="0.2">
      <c r="A121" s="24"/>
      <c r="B121" s="25"/>
      <c r="C121" s="25"/>
      <c r="D121" s="25"/>
      <c r="E121" s="25"/>
      <c r="F121" s="25"/>
      <c r="G121" s="25"/>
      <c r="H121" s="24"/>
      <c r="I121" s="24"/>
      <c r="J121" s="24"/>
      <c r="K121" s="24"/>
      <c r="L121" s="24"/>
      <c r="M121" s="24"/>
      <c r="N121" s="24"/>
      <c r="O121" s="24"/>
      <c r="P121" s="24"/>
      <c r="Q121" s="24"/>
      <c r="R121" s="24"/>
      <c r="S121" s="24"/>
      <c r="T121" s="24"/>
      <c r="U121" s="24"/>
      <c r="V121" s="24"/>
      <c r="W121" s="24"/>
    </row>
    <row r="122" spans="1:23" x14ac:dyDescent="0.2">
      <c r="A122" s="24"/>
      <c r="B122" s="25"/>
      <c r="C122" s="25"/>
      <c r="D122" s="25"/>
      <c r="E122" s="25"/>
      <c r="F122" s="25"/>
      <c r="G122" s="25"/>
      <c r="H122" s="24"/>
      <c r="I122" s="24"/>
      <c r="J122" s="24"/>
      <c r="K122" s="24"/>
      <c r="L122" s="24"/>
      <c r="M122" s="24"/>
      <c r="N122" s="24"/>
      <c r="O122" s="24"/>
      <c r="P122" s="24"/>
      <c r="Q122" s="24"/>
      <c r="R122" s="24"/>
      <c r="S122" s="24"/>
      <c r="T122" s="24"/>
      <c r="U122" s="24"/>
      <c r="V122" s="24"/>
      <c r="W122" s="24"/>
    </row>
    <row r="123" spans="1:23" x14ac:dyDescent="0.2">
      <c r="A123" s="24"/>
      <c r="B123" s="25"/>
      <c r="C123" s="25"/>
      <c r="D123" s="25"/>
      <c r="E123" s="25"/>
      <c r="F123" s="25"/>
      <c r="G123" s="25"/>
      <c r="H123" s="24"/>
      <c r="I123" s="24"/>
      <c r="J123" s="24"/>
      <c r="K123" s="24"/>
      <c r="L123" s="24"/>
      <c r="M123" s="24"/>
      <c r="N123" s="24"/>
      <c r="O123" s="24"/>
      <c r="P123" s="24"/>
      <c r="Q123" s="24"/>
      <c r="R123" s="24"/>
      <c r="S123" s="24"/>
      <c r="T123" s="24"/>
      <c r="U123" s="24"/>
      <c r="V123" s="24"/>
      <c r="W123" s="24"/>
    </row>
    <row r="124" spans="1:23" x14ac:dyDescent="0.2">
      <c r="A124" s="24"/>
      <c r="B124" s="25"/>
      <c r="C124" s="25"/>
      <c r="D124" s="25"/>
      <c r="E124" s="25"/>
      <c r="F124" s="25"/>
      <c r="G124" s="25"/>
      <c r="H124" s="24"/>
      <c r="I124" s="24"/>
      <c r="J124" s="24"/>
      <c r="K124" s="24"/>
      <c r="L124" s="24"/>
      <c r="M124" s="24"/>
      <c r="N124" s="24"/>
      <c r="O124" s="24"/>
      <c r="P124" s="24"/>
      <c r="Q124" s="24"/>
      <c r="R124" s="24"/>
      <c r="S124" s="24"/>
      <c r="T124" s="24"/>
      <c r="U124" s="24"/>
      <c r="V124" s="24"/>
      <c r="W124" s="24"/>
    </row>
    <row r="125" spans="1:23" x14ac:dyDescent="0.2">
      <c r="A125" s="24"/>
      <c r="B125" s="25"/>
      <c r="C125" s="25"/>
      <c r="D125" s="25"/>
      <c r="E125" s="25"/>
      <c r="F125" s="25"/>
      <c r="G125" s="25"/>
      <c r="H125" s="24"/>
      <c r="I125" s="24"/>
      <c r="J125" s="24"/>
      <c r="K125" s="24"/>
      <c r="L125" s="24"/>
      <c r="M125" s="24"/>
      <c r="N125" s="24"/>
      <c r="O125" s="24"/>
      <c r="P125" s="24"/>
      <c r="Q125" s="24"/>
      <c r="R125" s="24"/>
      <c r="S125" s="24"/>
      <c r="T125" s="24"/>
      <c r="U125" s="24"/>
      <c r="V125" s="24"/>
      <c r="W125" s="24"/>
    </row>
    <row r="126" spans="1:23" x14ac:dyDescent="0.2">
      <c r="A126" s="24"/>
      <c r="B126" s="24"/>
      <c r="C126" s="24"/>
      <c r="D126" s="24"/>
      <c r="E126" s="25"/>
      <c r="F126" s="25"/>
      <c r="G126" s="25"/>
      <c r="H126" s="24"/>
      <c r="I126" s="24"/>
      <c r="J126" s="24"/>
      <c r="K126" s="24"/>
      <c r="L126" s="24"/>
      <c r="M126" s="24"/>
      <c r="N126" s="24"/>
      <c r="O126" s="24"/>
      <c r="P126" s="24"/>
      <c r="Q126" s="24"/>
      <c r="R126" s="24"/>
      <c r="S126" s="24"/>
      <c r="T126" s="24"/>
      <c r="U126" s="24"/>
      <c r="V126" s="24"/>
      <c r="W126" s="24"/>
    </row>
    <row r="127" spans="1:23" x14ac:dyDescent="0.2">
      <c r="A127" s="24"/>
      <c r="B127" s="24"/>
      <c r="C127" s="24"/>
      <c r="D127" s="24"/>
      <c r="E127" s="25"/>
      <c r="F127" s="25"/>
      <c r="G127" s="25"/>
      <c r="H127" s="24"/>
      <c r="I127" s="24"/>
      <c r="J127" s="24"/>
      <c r="K127" s="24"/>
      <c r="L127" s="24"/>
      <c r="M127" s="24"/>
      <c r="N127" s="24"/>
      <c r="O127" s="24"/>
      <c r="P127" s="24"/>
      <c r="Q127" s="24"/>
      <c r="R127" s="24"/>
      <c r="S127" s="24"/>
      <c r="T127" s="24"/>
      <c r="U127" s="24"/>
      <c r="V127" s="24"/>
      <c r="W127" s="24"/>
    </row>
    <row r="128" spans="1:23" x14ac:dyDescent="0.2">
      <c r="A128" s="24"/>
      <c r="B128" s="24"/>
      <c r="C128" s="24"/>
      <c r="D128" s="24"/>
      <c r="E128" s="25"/>
      <c r="F128" s="25"/>
      <c r="G128" s="25"/>
      <c r="H128" s="24"/>
      <c r="I128" s="24"/>
      <c r="J128" s="24"/>
      <c r="K128" s="24"/>
      <c r="L128" s="24"/>
      <c r="M128" s="24"/>
      <c r="N128" s="24"/>
      <c r="O128" s="24"/>
      <c r="P128" s="24"/>
      <c r="Q128" s="24"/>
      <c r="R128" s="24"/>
      <c r="S128" s="24"/>
      <c r="T128" s="24"/>
      <c r="U128" s="24"/>
      <c r="V128" s="24"/>
      <c r="W128" s="24"/>
    </row>
    <row r="129" spans="1:23" x14ac:dyDescent="0.2">
      <c r="A129" s="24"/>
      <c r="B129" s="24"/>
      <c r="C129" s="24"/>
      <c r="D129" s="24"/>
      <c r="E129" s="25"/>
      <c r="F129" s="25"/>
      <c r="G129" s="25"/>
      <c r="H129" s="24"/>
      <c r="I129" s="24"/>
      <c r="J129" s="24"/>
      <c r="K129" s="24"/>
      <c r="L129" s="24"/>
      <c r="M129" s="24"/>
      <c r="N129" s="24"/>
      <c r="O129" s="24"/>
      <c r="P129" s="24"/>
      <c r="Q129" s="24"/>
      <c r="R129" s="24"/>
      <c r="S129" s="24"/>
      <c r="T129" s="24"/>
      <c r="U129" s="24"/>
      <c r="V129" s="24"/>
      <c r="W129" s="24"/>
    </row>
    <row r="130" spans="1:23" x14ac:dyDescent="0.2">
      <c r="A130" s="24"/>
      <c r="B130" s="24"/>
      <c r="C130" s="24"/>
      <c r="D130" s="24"/>
      <c r="E130" s="25"/>
      <c r="F130" s="25"/>
      <c r="G130" s="25"/>
      <c r="H130" s="24"/>
      <c r="I130" s="24"/>
      <c r="J130" s="24"/>
      <c r="K130" s="24"/>
      <c r="L130" s="24"/>
      <c r="M130" s="24"/>
      <c r="N130" s="24"/>
      <c r="O130" s="24"/>
      <c r="P130" s="24"/>
      <c r="Q130" s="24"/>
      <c r="R130" s="24"/>
      <c r="S130" s="24"/>
      <c r="T130" s="24"/>
      <c r="U130" s="24"/>
      <c r="V130" s="24"/>
      <c r="W130" s="24"/>
    </row>
    <row r="131" spans="1:23" x14ac:dyDescent="0.2">
      <c r="A131" s="24"/>
      <c r="B131" s="24"/>
      <c r="C131" s="24"/>
      <c r="D131" s="24"/>
      <c r="E131" s="25"/>
      <c r="F131" s="25"/>
      <c r="G131" s="25"/>
      <c r="H131" s="24"/>
      <c r="I131" s="24"/>
      <c r="J131" s="24"/>
      <c r="K131" s="24"/>
      <c r="L131" s="24"/>
      <c r="M131" s="24"/>
      <c r="N131" s="24"/>
      <c r="O131" s="24"/>
      <c r="P131" s="24"/>
      <c r="Q131" s="24"/>
      <c r="R131" s="24"/>
      <c r="S131" s="24"/>
      <c r="T131" s="24"/>
      <c r="U131" s="24"/>
      <c r="V131" s="24"/>
      <c r="W131" s="24"/>
    </row>
    <row r="132" spans="1:23" x14ac:dyDescent="0.2">
      <c r="A132" s="24"/>
      <c r="B132" s="24"/>
      <c r="C132" s="24"/>
      <c r="D132" s="24"/>
      <c r="E132" s="25"/>
      <c r="F132" s="25"/>
      <c r="G132" s="25"/>
      <c r="H132" s="24"/>
      <c r="I132" s="24"/>
      <c r="J132" s="24"/>
      <c r="K132" s="24"/>
      <c r="L132" s="24"/>
      <c r="M132" s="24"/>
      <c r="N132" s="24"/>
      <c r="O132" s="24"/>
      <c r="P132" s="24"/>
      <c r="Q132" s="24"/>
      <c r="R132" s="24"/>
      <c r="S132" s="24"/>
      <c r="T132" s="24"/>
      <c r="U132" s="24"/>
      <c r="V132" s="24"/>
      <c r="W132" s="24"/>
    </row>
    <row r="133" spans="1:23" x14ac:dyDescent="0.2">
      <c r="A133" s="24"/>
      <c r="B133" s="24"/>
      <c r="C133" s="24"/>
      <c r="D133" s="24"/>
      <c r="E133" s="25"/>
      <c r="F133" s="25"/>
      <c r="G133" s="25"/>
      <c r="H133" s="24"/>
      <c r="I133" s="24"/>
      <c r="J133" s="24"/>
      <c r="K133" s="24"/>
      <c r="L133" s="24"/>
      <c r="M133" s="24"/>
      <c r="N133" s="24"/>
      <c r="O133" s="24"/>
      <c r="P133" s="24"/>
      <c r="Q133" s="24"/>
      <c r="R133" s="24"/>
      <c r="S133" s="24"/>
      <c r="T133" s="24"/>
      <c r="U133" s="24"/>
      <c r="V133" s="24"/>
      <c r="W133" s="24"/>
    </row>
    <row r="134" spans="1:23" x14ac:dyDescent="0.2">
      <c r="A134" s="24"/>
      <c r="B134" s="24"/>
      <c r="C134" s="24"/>
      <c r="D134" s="24"/>
      <c r="E134" s="25"/>
      <c r="F134" s="25"/>
      <c r="G134" s="25"/>
      <c r="H134" s="24"/>
      <c r="I134" s="24"/>
      <c r="J134" s="24"/>
      <c r="K134" s="24"/>
      <c r="L134" s="24"/>
      <c r="M134" s="24"/>
      <c r="N134" s="24"/>
      <c r="O134" s="24"/>
      <c r="P134" s="24"/>
      <c r="Q134" s="24"/>
      <c r="R134" s="24"/>
      <c r="S134" s="24"/>
      <c r="T134" s="24"/>
      <c r="U134" s="24"/>
      <c r="V134" s="24"/>
      <c r="W134" s="24"/>
    </row>
    <row r="135" spans="1:23" x14ac:dyDescent="0.2">
      <c r="A135" s="24"/>
      <c r="B135" s="24"/>
      <c r="C135" s="24"/>
      <c r="D135" s="24"/>
      <c r="E135" s="25"/>
      <c r="F135" s="25"/>
      <c r="G135" s="25"/>
      <c r="H135" s="24"/>
      <c r="I135" s="24"/>
      <c r="J135" s="24"/>
      <c r="K135" s="24"/>
      <c r="L135" s="24"/>
      <c r="M135" s="24"/>
      <c r="N135" s="24"/>
      <c r="O135" s="24"/>
      <c r="P135" s="24"/>
      <c r="Q135" s="24"/>
      <c r="R135" s="24"/>
      <c r="S135" s="24"/>
      <c r="T135" s="24"/>
      <c r="U135" s="24"/>
      <c r="V135" s="24"/>
      <c r="W135" s="24"/>
    </row>
    <row r="136" spans="1:23" x14ac:dyDescent="0.2">
      <c r="A136" s="24"/>
      <c r="B136" s="24"/>
      <c r="C136" s="24"/>
      <c r="D136" s="24"/>
      <c r="E136" s="25"/>
      <c r="F136" s="25"/>
      <c r="G136" s="25"/>
      <c r="H136" s="24"/>
      <c r="I136" s="24"/>
      <c r="J136" s="24"/>
      <c r="K136" s="24"/>
      <c r="L136" s="24"/>
      <c r="M136" s="24"/>
      <c r="N136" s="24"/>
      <c r="O136" s="24"/>
      <c r="P136" s="24"/>
      <c r="Q136" s="24"/>
      <c r="R136" s="24"/>
      <c r="S136" s="24"/>
      <c r="T136" s="24"/>
      <c r="U136" s="24"/>
      <c r="V136" s="24"/>
      <c r="W136" s="24"/>
    </row>
    <row r="137" spans="1:23" x14ac:dyDescent="0.2">
      <c r="A137" s="24"/>
      <c r="B137" s="24"/>
      <c r="C137" s="24"/>
      <c r="D137" s="24"/>
      <c r="E137" s="25"/>
      <c r="F137" s="25"/>
      <c r="G137" s="25"/>
      <c r="H137" s="24"/>
      <c r="I137" s="24"/>
      <c r="J137" s="24"/>
      <c r="K137" s="24"/>
      <c r="L137" s="24"/>
      <c r="M137" s="24"/>
      <c r="N137" s="24"/>
      <c r="O137" s="24"/>
      <c r="P137" s="24"/>
      <c r="Q137" s="24"/>
      <c r="R137" s="24"/>
      <c r="S137" s="24"/>
      <c r="T137" s="24"/>
      <c r="U137" s="24"/>
      <c r="V137" s="24"/>
      <c r="W137" s="24"/>
    </row>
    <row r="138" spans="1:23" x14ac:dyDescent="0.2">
      <c r="A138" s="24"/>
      <c r="B138" s="24"/>
      <c r="C138" s="24"/>
      <c r="D138" s="24"/>
      <c r="E138" s="25"/>
      <c r="F138" s="25"/>
      <c r="G138" s="25"/>
      <c r="H138" s="24"/>
      <c r="I138" s="24"/>
      <c r="J138" s="24"/>
      <c r="K138" s="24"/>
      <c r="L138" s="24"/>
      <c r="M138" s="24"/>
      <c r="N138" s="24"/>
      <c r="O138" s="24"/>
      <c r="P138" s="24"/>
      <c r="Q138" s="24"/>
      <c r="R138" s="24"/>
      <c r="S138" s="24"/>
      <c r="T138" s="24"/>
      <c r="U138" s="24"/>
      <c r="V138" s="24"/>
      <c r="W138" s="24"/>
    </row>
    <row r="139" spans="1:23" x14ac:dyDescent="0.2">
      <c r="A139" s="24"/>
      <c r="B139" s="24"/>
      <c r="C139" s="24"/>
      <c r="D139" s="24"/>
      <c r="E139" s="25"/>
      <c r="F139" s="25"/>
      <c r="G139" s="25"/>
      <c r="H139" s="24"/>
      <c r="I139" s="24"/>
      <c r="J139" s="24"/>
      <c r="K139" s="24"/>
      <c r="L139" s="24"/>
      <c r="M139" s="24"/>
      <c r="N139" s="24"/>
      <c r="O139" s="24"/>
      <c r="P139" s="24"/>
      <c r="Q139" s="24"/>
      <c r="R139" s="24"/>
      <c r="S139" s="24"/>
      <c r="T139" s="24"/>
      <c r="U139" s="24"/>
      <c r="V139" s="24"/>
      <c r="W139" s="24"/>
    </row>
    <row r="140" spans="1:23" x14ac:dyDescent="0.2">
      <c r="A140" s="24"/>
      <c r="B140" s="24"/>
      <c r="C140" s="24"/>
      <c r="D140" s="24"/>
      <c r="E140" s="25"/>
      <c r="F140" s="25"/>
      <c r="G140" s="25"/>
      <c r="H140" s="24"/>
      <c r="I140" s="24"/>
      <c r="J140" s="24"/>
      <c r="K140" s="24"/>
      <c r="L140" s="24"/>
      <c r="M140" s="24"/>
      <c r="N140" s="24"/>
      <c r="O140" s="24"/>
      <c r="P140" s="24"/>
      <c r="Q140" s="24"/>
      <c r="R140" s="24"/>
      <c r="S140" s="24"/>
      <c r="T140" s="24"/>
      <c r="U140" s="24"/>
      <c r="V140" s="24"/>
      <c r="W140" s="24"/>
    </row>
    <row r="141" spans="1:23" x14ac:dyDescent="0.2">
      <c r="A141" s="24"/>
      <c r="B141" s="24"/>
      <c r="C141" s="24"/>
      <c r="D141" s="24"/>
      <c r="E141" s="25"/>
      <c r="F141" s="25"/>
      <c r="G141" s="25"/>
      <c r="H141" s="24"/>
      <c r="I141" s="24"/>
      <c r="J141" s="24"/>
      <c r="K141" s="24"/>
      <c r="L141" s="24"/>
      <c r="M141" s="24"/>
      <c r="N141" s="24"/>
      <c r="O141" s="24"/>
      <c r="P141" s="24"/>
      <c r="Q141" s="24"/>
      <c r="R141" s="24"/>
      <c r="S141" s="24"/>
      <c r="T141" s="24"/>
      <c r="U141" s="24"/>
      <c r="V141" s="24"/>
      <c r="W141" s="24"/>
    </row>
    <row r="142" spans="1:23" x14ac:dyDescent="0.2">
      <c r="A142" s="24"/>
      <c r="B142" s="24"/>
      <c r="C142" s="24"/>
      <c r="D142" s="24"/>
      <c r="E142" s="25"/>
      <c r="F142" s="25"/>
      <c r="G142" s="25"/>
      <c r="H142" s="24"/>
      <c r="I142" s="24"/>
      <c r="J142" s="24"/>
      <c r="K142" s="24"/>
      <c r="L142" s="24"/>
      <c r="M142" s="24"/>
      <c r="N142" s="24"/>
      <c r="O142" s="24"/>
      <c r="P142" s="24"/>
      <c r="Q142" s="24"/>
      <c r="R142" s="24"/>
      <c r="S142" s="24"/>
      <c r="T142" s="24"/>
      <c r="U142" s="24"/>
      <c r="V142" s="24"/>
      <c r="W142" s="24"/>
    </row>
    <row r="143" spans="1:23" x14ac:dyDescent="0.2">
      <c r="A143" s="24"/>
      <c r="B143" s="24"/>
      <c r="C143" s="24"/>
      <c r="D143" s="24"/>
      <c r="E143" s="25"/>
      <c r="F143" s="25"/>
      <c r="G143" s="25"/>
      <c r="H143" s="24"/>
      <c r="I143" s="24"/>
      <c r="J143" s="24"/>
      <c r="K143" s="24"/>
      <c r="L143" s="24"/>
      <c r="M143" s="24"/>
      <c r="N143" s="24"/>
      <c r="O143" s="24"/>
      <c r="P143" s="24"/>
      <c r="Q143" s="24"/>
      <c r="R143" s="24"/>
      <c r="S143" s="24"/>
      <c r="T143" s="24"/>
      <c r="U143" s="24"/>
      <c r="V143" s="24"/>
      <c r="W143" s="24"/>
    </row>
    <row r="144" spans="1:23" x14ac:dyDescent="0.2">
      <c r="A144" s="24"/>
      <c r="B144" s="24"/>
      <c r="C144" s="24"/>
      <c r="D144" s="24"/>
      <c r="E144" s="25"/>
      <c r="F144" s="25"/>
      <c r="G144" s="25"/>
      <c r="H144" s="24"/>
      <c r="I144" s="24"/>
      <c r="J144" s="24"/>
      <c r="K144" s="24"/>
      <c r="L144" s="24"/>
      <c r="M144" s="24"/>
      <c r="N144" s="24"/>
      <c r="O144" s="24"/>
      <c r="P144" s="24"/>
      <c r="Q144" s="24"/>
      <c r="R144" s="24"/>
      <c r="S144" s="24"/>
      <c r="T144" s="24"/>
      <c r="U144" s="24"/>
      <c r="V144" s="24"/>
      <c r="W144" s="24"/>
    </row>
    <row r="145" spans="1:23" x14ac:dyDescent="0.2">
      <c r="A145" s="24"/>
      <c r="B145" s="24"/>
      <c r="C145" s="24"/>
      <c r="D145" s="24"/>
      <c r="E145" s="25"/>
      <c r="F145" s="25"/>
      <c r="G145" s="25"/>
      <c r="H145" s="24"/>
      <c r="I145" s="24"/>
      <c r="J145" s="24"/>
      <c r="K145" s="24"/>
      <c r="L145" s="24"/>
      <c r="M145" s="24"/>
      <c r="N145" s="24"/>
      <c r="O145" s="24"/>
      <c r="P145" s="24"/>
      <c r="Q145" s="24"/>
      <c r="R145" s="24"/>
      <c r="S145" s="24"/>
      <c r="T145" s="24"/>
      <c r="U145" s="24"/>
      <c r="V145" s="24"/>
      <c r="W145" s="24"/>
    </row>
    <row r="146" spans="1:23" x14ac:dyDescent="0.2">
      <c r="A146" s="24"/>
      <c r="B146" s="24"/>
      <c r="C146" s="24"/>
      <c r="D146" s="24"/>
      <c r="E146" s="25"/>
      <c r="F146" s="25"/>
      <c r="G146" s="25"/>
      <c r="H146" s="24"/>
      <c r="I146" s="24"/>
      <c r="J146" s="24"/>
      <c r="K146" s="24"/>
      <c r="L146" s="24"/>
      <c r="M146" s="24"/>
      <c r="N146" s="24"/>
      <c r="O146" s="24"/>
      <c r="P146" s="24"/>
      <c r="Q146" s="24"/>
      <c r="R146" s="24"/>
      <c r="S146" s="24"/>
      <c r="T146" s="24"/>
      <c r="U146" s="24"/>
      <c r="V146" s="24"/>
      <c r="W146" s="24"/>
    </row>
    <row r="147" spans="1:23" x14ac:dyDescent="0.2">
      <c r="A147" s="24"/>
      <c r="B147" s="24"/>
      <c r="C147" s="24"/>
      <c r="D147" s="24"/>
      <c r="E147" s="25"/>
      <c r="F147" s="25"/>
      <c r="G147" s="25"/>
      <c r="H147" s="24"/>
      <c r="I147" s="24"/>
      <c r="J147" s="24"/>
      <c r="K147" s="24"/>
      <c r="L147" s="24"/>
      <c r="M147" s="24"/>
      <c r="N147" s="24"/>
      <c r="O147" s="24"/>
      <c r="P147" s="24"/>
      <c r="Q147" s="24"/>
      <c r="R147" s="24"/>
      <c r="S147" s="24"/>
      <c r="T147" s="24"/>
      <c r="U147" s="24"/>
      <c r="V147" s="24"/>
      <c r="W147" s="24"/>
    </row>
    <row r="148" spans="1:23" x14ac:dyDescent="0.2">
      <c r="A148" s="24"/>
      <c r="B148" s="24"/>
      <c r="C148" s="24"/>
      <c r="D148" s="24"/>
      <c r="E148" s="25"/>
      <c r="F148" s="25"/>
      <c r="G148" s="25"/>
      <c r="H148" s="24"/>
      <c r="I148" s="24"/>
      <c r="J148" s="24"/>
      <c r="K148" s="24"/>
      <c r="L148" s="24"/>
      <c r="M148" s="24"/>
      <c r="N148" s="24"/>
      <c r="O148" s="24"/>
      <c r="P148" s="24"/>
      <c r="Q148" s="24"/>
      <c r="R148" s="24"/>
      <c r="S148" s="24"/>
      <c r="T148" s="24"/>
      <c r="U148" s="24"/>
      <c r="V148" s="24"/>
      <c r="W148" s="24"/>
    </row>
    <row r="149" spans="1:23" x14ac:dyDescent="0.2">
      <c r="A149" s="24"/>
      <c r="B149" s="24"/>
      <c r="C149" s="24"/>
      <c r="D149" s="24"/>
      <c r="E149" s="25"/>
      <c r="F149" s="25"/>
      <c r="G149" s="25"/>
      <c r="H149" s="24"/>
      <c r="I149" s="24"/>
      <c r="J149" s="24"/>
      <c r="K149" s="24"/>
      <c r="L149" s="24"/>
      <c r="M149" s="24"/>
      <c r="N149" s="24"/>
      <c r="O149" s="24"/>
      <c r="P149" s="24"/>
      <c r="Q149" s="24"/>
      <c r="R149" s="24"/>
      <c r="S149" s="24"/>
      <c r="T149" s="24"/>
      <c r="U149" s="24"/>
      <c r="V149" s="24"/>
      <c r="W149" s="24"/>
    </row>
    <row r="150" spans="1:23" x14ac:dyDescent="0.2">
      <c r="A150" s="24"/>
      <c r="B150" s="24"/>
      <c r="C150" s="24"/>
      <c r="D150" s="24"/>
      <c r="E150" s="25"/>
      <c r="F150" s="25"/>
      <c r="G150" s="25"/>
      <c r="H150" s="24"/>
      <c r="I150" s="24"/>
      <c r="J150" s="24"/>
      <c r="K150" s="24"/>
      <c r="L150" s="24"/>
      <c r="M150" s="24"/>
      <c r="N150" s="24"/>
      <c r="O150" s="24"/>
      <c r="P150" s="24"/>
      <c r="Q150" s="24"/>
      <c r="R150" s="24"/>
      <c r="S150" s="24"/>
      <c r="T150" s="24"/>
      <c r="U150" s="24"/>
      <c r="V150" s="24"/>
      <c r="W150" s="24"/>
    </row>
    <row r="151" spans="1:23" x14ac:dyDescent="0.2">
      <c r="A151" s="24"/>
      <c r="B151" s="24"/>
      <c r="C151" s="24"/>
      <c r="D151" s="24"/>
      <c r="E151" s="25"/>
      <c r="F151" s="25"/>
      <c r="G151" s="25"/>
      <c r="H151" s="24"/>
      <c r="I151" s="24"/>
      <c r="J151" s="24"/>
      <c r="K151" s="24"/>
      <c r="L151" s="24"/>
      <c r="M151" s="24"/>
      <c r="N151" s="24"/>
      <c r="O151" s="24"/>
      <c r="P151" s="24"/>
      <c r="Q151" s="24"/>
      <c r="R151" s="24"/>
      <c r="S151" s="24"/>
      <c r="T151" s="24"/>
      <c r="U151" s="24"/>
      <c r="V151" s="24"/>
      <c r="W151" s="24"/>
    </row>
  </sheetData>
  <mergeCells count="7">
    <mergeCell ref="B9:F9"/>
    <mergeCell ref="A2:D2"/>
    <mergeCell ref="A3:C3"/>
    <mergeCell ref="A4:C4"/>
    <mergeCell ref="A5:C5"/>
    <mergeCell ref="A6:C6"/>
    <mergeCell ref="B8:G8"/>
  </mergeCells>
  <dataValidations count="6">
    <dataValidation type="textLength" allowBlank="1" showErrorMessage="1" errorTitle="Shorten the name" error="Only 20 or less characters can be for the sample name." sqref="C13:C108">
      <formula1>1</formula1>
      <formula2>20</formula2>
    </dataValidation>
    <dataValidation type="list" allowBlank="1" showInputMessage="1" showErrorMessage="1" sqref="D6">
      <formula1>Layout</formula1>
    </dataValidation>
    <dataValidation allowBlank="1" showErrorMessage="1" sqref="F13:G20 E13:E108"/>
    <dataValidation type="list" allowBlank="1" showErrorMessage="1" sqref="D5">
      <formula1>Products</formula1>
    </dataValidation>
    <dataValidation type="custom" allowBlank="1" showInputMessage="1" showErrorMessage="1" sqref="B13">
      <formula1>""</formula1>
    </dataValidation>
    <dataValidation type="list" allowBlank="1" showInputMessage="1" showErrorMessage="1" sqref="F115:G115 F121:G125">
      <formula1>$K$74:$K$87</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ErrorMessage="1">
          <x14:formula1>
            <xm:f>Menus!$E$9:$E$13</xm:f>
          </x14:formula1>
          <xm:sqref>D13:D108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W151"/>
  <sheetViews>
    <sheetView workbookViewId="0">
      <selection activeCell="F3" sqref="F3"/>
    </sheetView>
  </sheetViews>
  <sheetFormatPr defaultRowHeight="12.75" x14ac:dyDescent="0.2"/>
  <cols>
    <col min="1" max="1" width="11.7109375" customWidth="1"/>
    <col min="2" max="2" width="10.42578125" customWidth="1"/>
    <col min="3" max="3" width="30.42578125" customWidth="1"/>
    <col min="4" max="4" width="30.85546875" customWidth="1"/>
    <col min="5" max="5" width="16.28515625" customWidth="1"/>
    <col min="6" max="6" width="37" customWidth="1"/>
    <col min="7" max="7" width="39" customWidth="1"/>
    <col min="8" max="10" width="9.140625" customWidth="1"/>
    <col min="15" max="15" width="15.5703125" customWidth="1"/>
  </cols>
  <sheetData>
    <row r="1" spans="1:23" ht="14.25" x14ac:dyDescent="0.2">
      <c r="A1" s="14"/>
      <c r="B1" s="14"/>
      <c r="C1" s="14"/>
      <c r="D1" s="14"/>
      <c r="E1" s="14"/>
      <c r="F1" s="14"/>
      <c r="G1" s="14"/>
      <c r="H1" s="10"/>
      <c r="I1" s="10"/>
      <c r="J1" s="10"/>
      <c r="K1" s="10"/>
      <c r="L1" s="10"/>
      <c r="M1" s="24"/>
      <c r="N1" s="24"/>
      <c r="O1" s="24"/>
      <c r="P1" s="24"/>
      <c r="Q1" s="24"/>
      <c r="R1" s="24"/>
      <c r="S1" s="24"/>
      <c r="T1" s="24"/>
      <c r="U1" s="24"/>
      <c r="V1" s="24"/>
      <c r="W1" s="24"/>
    </row>
    <row r="2" spans="1:23" ht="20.25" x14ac:dyDescent="0.2">
      <c r="A2" s="201" t="s">
        <v>148</v>
      </c>
      <c r="B2" s="202"/>
      <c r="C2" s="202"/>
      <c r="D2" s="203"/>
      <c r="E2" s="14"/>
      <c r="F2" s="14"/>
      <c r="G2" s="14"/>
      <c r="H2" s="10"/>
      <c r="I2" s="10"/>
      <c r="J2" s="10"/>
      <c r="K2" s="10"/>
      <c r="L2" s="10"/>
      <c r="M2" s="24"/>
      <c r="N2" s="24"/>
      <c r="O2" s="24"/>
      <c r="P2" s="24"/>
      <c r="Q2" s="24"/>
      <c r="R2" s="24"/>
      <c r="S2" s="24"/>
      <c r="T2" s="24"/>
      <c r="U2" s="24"/>
      <c r="V2" s="24"/>
      <c r="W2" s="24"/>
    </row>
    <row r="3" spans="1:23" ht="15" x14ac:dyDescent="0.25">
      <c r="A3" s="206" t="s">
        <v>59</v>
      </c>
      <c r="B3" s="207"/>
      <c r="C3" s="208"/>
      <c r="D3" s="13"/>
      <c r="E3" s="14"/>
      <c r="F3" s="14"/>
      <c r="G3" s="14"/>
      <c r="H3" s="14"/>
      <c r="I3" s="14"/>
      <c r="J3" s="14"/>
      <c r="K3" s="14"/>
      <c r="L3" s="14"/>
      <c r="M3" s="24"/>
      <c r="N3" s="24"/>
      <c r="O3" s="24"/>
      <c r="P3" s="24"/>
      <c r="Q3" s="24"/>
      <c r="R3" s="24"/>
      <c r="S3" s="24"/>
      <c r="T3" s="24"/>
      <c r="U3" s="24"/>
      <c r="V3" s="24"/>
      <c r="W3" s="24"/>
    </row>
    <row r="4" spans="1:23" ht="14.25" x14ac:dyDescent="0.2">
      <c r="A4" s="209" t="s">
        <v>149</v>
      </c>
      <c r="B4" s="207"/>
      <c r="C4" s="208"/>
      <c r="D4" s="128" t="s">
        <v>150</v>
      </c>
      <c r="E4" s="14"/>
      <c r="F4" s="14"/>
      <c r="G4" s="14"/>
      <c r="H4" s="14"/>
      <c r="I4" s="14"/>
      <c r="J4" s="14"/>
      <c r="K4" s="14"/>
      <c r="L4" s="14"/>
      <c r="M4" s="24"/>
      <c r="N4" s="24"/>
      <c r="O4" s="24"/>
      <c r="P4" s="24"/>
      <c r="Q4" s="24"/>
      <c r="R4" s="24"/>
      <c r="S4" s="24"/>
      <c r="T4" s="24"/>
      <c r="U4" s="24"/>
      <c r="V4" s="24"/>
      <c r="W4" s="24"/>
    </row>
    <row r="5" spans="1:23" ht="15" x14ac:dyDescent="0.2">
      <c r="A5" s="206" t="s">
        <v>158</v>
      </c>
      <c r="B5" s="207"/>
      <c r="C5" s="208"/>
      <c r="D5" s="15"/>
      <c r="E5" s="111" t="s">
        <v>74</v>
      </c>
      <c r="F5" s="14"/>
      <c r="G5" s="14"/>
      <c r="H5" s="14"/>
      <c r="I5" s="14"/>
      <c r="J5" s="14"/>
      <c r="K5" s="14"/>
      <c r="L5" s="14"/>
      <c r="M5" s="24"/>
      <c r="N5" s="24"/>
      <c r="O5" s="24"/>
      <c r="P5" s="24"/>
      <c r="Q5" s="24"/>
      <c r="R5" s="24"/>
      <c r="S5" s="24"/>
      <c r="T5" s="24"/>
      <c r="U5" s="24"/>
      <c r="V5" s="24"/>
      <c r="W5" s="24"/>
    </row>
    <row r="6" spans="1:23" ht="15" x14ac:dyDescent="0.2">
      <c r="A6" s="206" t="s">
        <v>76</v>
      </c>
      <c r="B6" s="207"/>
      <c r="C6" s="208"/>
      <c r="D6" s="92" t="s">
        <v>77</v>
      </c>
      <c r="E6" s="14"/>
      <c r="F6" s="14"/>
      <c r="G6" s="14"/>
      <c r="H6" s="23"/>
      <c r="I6" s="14"/>
      <c r="J6" s="14"/>
      <c r="K6" s="14"/>
      <c r="L6" s="14"/>
      <c r="M6" s="24"/>
      <c r="N6" s="24"/>
      <c r="O6" s="24"/>
      <c r="P6" s="24"/>
      <c r="Q6" s="24"/>
      <c r="R6" s="24"/>
      <c r="S6" s="24"/>
      <c r="T6" s="24"/>
      <c r="U6" s="24"/>
      <c r="V6" s="24"/>
      <c r="W6" s="24"/>
    </row>
    <row r="7" spans="1:23" ht="15" x14ac:dyDescent="0.25">
      <c r="A7" s="115"/>
      <c r="B7" s="115"/>
      <c r="C7" s="115"/>
      <c r="D7" s="115"/>
      <c r="E7" s="115"/>
      <c r="F7" s="115"/>
      <c r="G7" s="115"/>
      <c r="H7" s="23"/>
      <c r="I7" s="14"/>
      <c r="J7" s="14"/>
      <c r="K7" s="14"/>
      <c r="L7" s="14"/>
      <c r="M7" s="24"/>
      <c r="N7" s="24"/>
      <c r="O7" s="24"/>
      <c r="P7" s="24"/>
      <c r="Q7" s="24"/>
      <c r="R7" s="24"/>
      <c r="S7" s="24"/>
      <c r="T7" s="24"/>
      <c r="U7" s="24"/>
      <c r="V7" s="24"/>
      <c r="W7" s="24"/>
    </row>
    <row r="8" spans="1:23" ht="14.25" x14ac:dyDescent="0.2">
      <c r="B8" s="204" t="s">
        <v>166</v>
      </c>
      <c r="C8" s="204"/>
      <c r="D8" s="204"/>
      <c r="E8" s="204"/>
      <c r="F8" s="204"/>
      <c r="G8" s="204"/>
      <c r="H8" s="23"/>
      <c r="I8" s="14"/>
      <c r="J8" s="14"/>
      <c r="K8" s="14"/>
      <c r="L8" s="14"/>
      <c r="M8" s="24"/>
      <c r="N8" s="24"/>
      <c r="O8" s="24"/>
      <c r="P8" s="24"/>
      <c r="Q8" s="24"/>
      <c r="R8" s="24"/>
      <c r="S8" s="24"/>
      <c r="T8" s="24"/>
      <c r="U8" s="24"/>
      <c r="V8" s="24"/>
      <c r="W8" s="24"/>
    </row>
    <row r="9" spans="1:23" ht="15" x14ac:dyDescent="0.25">
      <c r="A9" s="116"/>
      <c r="B9" s="205"/>
      <c r="C9" s="205"/>
      <c r="D9" s="205"/>
      <c r="E9" s="205"/>
      <c r="F9" s="205"/>
      <c r="G9" s="123"/>
      <c r="H9" s="23"/>
      <c r="I9" s="14"/>
      <c r="J9" s="14"/>
      <c r="K9" s="14"/>
      <c r="L9" s="14"/>
      <c r="M9" s="24"/>
      <c r="N9" s="24"/>
      <c r="O9" s="24"/>
      <c r="P9" s="24"/>
      <c r="Q9" s="24"/>
      <c r="R9" s="24"/>
      <c r="S9" s="24"/>
      <c r="T9" s="24"/>
      <c r="U9" s="24"/>
      <c r="V9" s="24"/>
      <c r="W9" s="24"/>
    </row>
    <row r="10" spans="1:23" ht="15" x14ac:dyDescent="0.25">
      <c r="A10" s="116"/>
      <c r="B10" s="116"/>
      <c r="C10" s="116"/>
      <c r="D10" s="116"/>
      <c r="E10" s="116"/>
      <c r="F10" s="116"/>
      <c r="G10" s="116"/>
      <c r="H10" s="10"/>
      <c r="I10" s="10"/>
      <c r="J10" s="10"/>
      <c r="K10" s="10"/>
      <c r="L10" s="10"/>
      <c r="M10" s="24"/>
      <c r="N10" s="24"/>
      <c r="O10" s="24"/>
      <c r="P10" s="24"/>
      <c r="Q10" s="24"/>
      <c r="R10" s="24"/>
      <c r="S10" s="24"/>
      <c r="T10" s="24"/>
      <c r="U10" s="24"/>
      <c r="V10" s="24"/>
      <c r="W10" s="24"/>
    </row>
    <row r="11" spans="1:23" ht="15.75" x14ac:dyDescent="0.25">
      <c r="A11" s="14"/>
      <c r="B11" s="14"/>
      <c r="C11" s="122" t="s">
        <v>151</v>
      </c>
      <c r="D11" s="122" t="s">
        <v>151</v>
      </c>
      <c r="E11" s="126" t="s">
        <v>157</v>
      </c>
      <c r="F11" s="122" t="s">
        <v>151</v>
      </c>
      <c r="G11" s="14"/>
      <c r="H11" s="10"/>
      <c r="I11" s="10"/>
      <c r="J11" s="10"/>
      <c r="K11" s="10"/>
      <c r="L11" s="10"/>
      <c r="M11" s="24"/>
      <c r="N11" s="24"/>
      <c r="O11" s="24"/>
      <c r="P11" s="24"/>
      <c r="Q11" s="24"/>
      <c r="R11" s="24"/>
      <c r="S11" s="24"/>
      <c r="T11" s="24"/>
      <c r="U11" s="24"/>
      <c r="V11" s="24"/>
      <c r="W11" s="24"/>
    </row>
    <row r="12" spans="1:23" s="121" customFormat="1" ht="25.5" x14ac:dyDescent="0.2">
      <c r="A12" s="118" t="s">
        <v>60</v>
      </c>
      <c r="B12" s="119" t="s">
        <v>61</v>
      </c>
      <c r="C12" s="117" t="s">
        <v>152</v>
      </c>
      <c r="D12" s="117" t="s">
        <v>153</v>
      </c>
      <c r="E12" s="117" t="s">
        <v>159</v>
      </c>
      <c r="F12" s="117" t="s">
        <v>154</v>
      </c>
      <c r="G12" s="119" t="s">
        <v>156</v>
      </c>
      <c r="H12" s="120"/>
      <c r="I12" s="120"/>
      <c r="J12" s="120"/>
      <c r="K12" s="120"/>
      <c r="L12" s="120"/>
      <c r="M12" s="24"/>
      <c r="N12" s="24"/>
      <c r="O12" s="24"/>
      <c r="P12" s="24"/>
      <c r="Q12" s="24"/>
      <c r="R12" s="24"/>
      <c r="S12" s="24"/>
      <c r="T12" s="24"/>
      <c r="U12" s="24"/>
      <c r="V12" s="24"/>
      <c r="W12" s="24"/>
    </row>
    <row r="13" spans="1:23" x14ac:dyDescent="0.2">
      <c r="A13" s="16" t="str">
        <f>IF(C13="","",DropData!F1)</f>
        <v/>
      </c>
      <c r="B13" s="17" t="s">
        <v>0</v>
      </c>
      <c r="C13" s="99"/>
      <c r="D13" s="18"/>
      <c r="E13" s="124" t="s">
        <v>155</v>
      </c>
      <c r="F13" s="19"/>
      <c r="G13" s="19"/>
      <c r="H13" s="10"/>
      <c r="I13" s="10"/>
      <c r="J13" s="10"/>
      <c r="K13" s="10"/>
      <c r="L13" s="10"/>
      <c r="M13" s="24"/>
      <c r="N13" s="24"/>
      <c r="O13" s="24"/>
      <c r="P13" s="24"/>
      <c r="Q13" s="24"/>
      <c r="R13" s="24"/>
      <c r="S13" s="24"/>
      <c r="T13" s="24"/>
      <c r="U13" s="24"/>
      <c r="V13" s="24"/>
      <c r="W13" s="24"/>
    </row>
    <row r="14" spans="1:23" x14ac:dyDescent="0.2">
      <c r="A14" s="20" t="str">
        <f>IF(C14="","",DropData!F2)</f>
        <v/>
      </c>
      <c r="B14" s="93" t="str">
        <f>IF($D$6="By Rows","A2","B1")</f>
        <v>B1</v>
      </c>
      <c r="C14" s="99"/>
      <c r="D14" s="18"/>
      <c r="E14" s="124" t="s">
        <v>155</v>
      </c>
      <c r="F14" s="19"/>
      <c r="G14" s="19"/>
      <c r="H14" s="10"/>
      <c r="I14" s="10"/>
      <c r="J14" s="10"/>
      <c r="K14" s="10"/>
      <c r="L14" s="10"/>
      <c r="M14" s="24"/>
      <c r="N14" s="24"/>
      <c r="O14" s="24"/>
      <c r="P14" s="24"/>
      <c r="Q14" s="24"/>
      <c r="R14" s="24"/>
      <c r="S14" s="24"/>
      <c r="T14" s="24"/>
      <c r="U14" s="24"/>
      <c r="V14" s="24"/>
      <c r="W14" s="24"/>
    </row>
    <row r="15" spans="1:23" x14ac:dyDescent="0.2">
      <c r="A15" s="20" t="str">
        <f>IF(C15="","",DropData!F3)</f>
        <v/>
      </c>
      <c r="B15" s="93" t="str">
        <f>IF($D$6="By Rows","A3","C1")</f>
        <v>C1</v>
      </c>
      <c r="C15" s="99"/>
      <c r="D15" s="18"/>
      <c r="E15" s="124" t="s">
        <v>155</v>
      </c>
      <c r="F15" s="19"/>
      <c r="G15" s="19"/>
      <c r="H15" s="10"/>
      <c r="I15" s="10"/>
      <c r="J15" s="10"/>
      <c r="K15" s="10"/>
      <c r="L15" s="127"/>
      <c r="M15" s="24"/>
      <c r="N15" s="24"/>
      <c r="O15" s="24"/>
      <c r="P15" s="24"/>
      <c r="Q15" s="24"/>
      <c r="R15" s="24"/>
      <c r="S15" s="24"/>
      <c r="T15" s="24"/>
      <c r="U15" s="24"/>
      <c r="V15" s="24"/>
      <c r="W15" s="24"/>
    </row>
    <row r="16" spans="1:23" x14ac:dyDescent="0.2">
      <c r="A16" s="20" t="str">
        <f>IF(C16="","",DropData!F4)</f>
        <v/>
      </c>
      <c r="B16" s="93" t="str">
        <f>IF($D$6="By Rows","A4","D1")</f>
        <v>D1</v>
      </c>
      <c r="C16" s="99"/>
      <c r="D16" s="18"/>
      <c r="E16" s="124" t="s">
        <v>155</v>
      </c>
      <c r="F16" s="19"/>
      <c r="G16" s="19"/>
      <c r="H16" s="10"/>
      <c r="I16" s="10"/>
      <c r="J16" s="10"/>
      <c r="K16" s="10"/>
      <c r="L16" s="10"/>
      <c r="M16" s="24"/>
      <c r="N16" s="24"/>
      <c r="O16" s="24"/>
      <c r="P16" s="24"/>
      <c r="Q16" s="24"/>
      <c r="R16" s="24"/>
      <c r="S16" s="24"/>
      <c r="T16" s="24"/>
      <c r="U16" s="24"/>
      <c r="V16" s="24"/>
      <c r="W16" s="24"/>
    </row>
    <row r="17" spans="1:23" x14ac:dyDescent="0.2">
      <c r="A17" s="20" t="str">
        <f>IF(C17="","",DropData!F5)</f>
        <v/>
      </c>
      <c r="B17" s="93" t="str">
        <f>IF($D$6="By Rows","A5","E1")</f>
        <v>E1</v>
      </c>
      <c r="C17" s="99"/>
      <c r="D17" s="18"/>
      <c r="E17" s="124" t="s">
        <v>155</v>
      </c>
      <c r="F17" s="19"/>
      <c r="G17" s="19"/>
      <c r="H17" s="10"/>
      <c r="I17" s="10"/>
      <c r="J17" s="10"/>
      <c r="K17" s="10"/>
      <c r="L17" s="10"/>
      <c r="M17" s="24"/>
      <c r="N17" s="24"/>
      <c r="O17" s="24"/>
      <c r="P17" s="24"/>
      <c r="Q17" s="24"/>
      <c r="R17" s="24"/>
      <c r="S17" s="24"/>
      <c r="T17" s="24"/>
      <c r="U17" s="24"/>
      <c r="V17" s="24"/>
      <c r="W17" s="24"/>
    </row>
    <row r="18" spans="1:23" x14ac:dyDescent="0.2">
      <c r="A18" s="20" t="str">
        <f>IF(C18="","",DropData!F6)</f>
        <v/>
      </c>
      <c r="B18" s="93" t="str">
        <f>IF($D$6="By Rows","A6","F1")</f>
        <v>F1</v>
      </c>
      <c r="C18" s="99"/>
      <c r="D18" s="18"/>
      <c r="E18" s="124" t="s">
        <v>155</v>
      </c>
      <c r="F18" s="19"/>
      <c r="G18" s="19"/>
      <c r="H18" s="11"/>
      <c r="I18" s="11"/>
      <c r="J18" s="11"/>
      <c r="K18" s="11"/>
      <c r="L18" s="11"/>
      <c r="M18" s="24"/>
      <c r="N18" s="24"/>
      <c r="O18" s="24"/>
      <c r="P18" s="24"/>
      <c r="Q18" s="24"/>
      <c r="R18" s="24"/>
      <c r="S18" s="24"/>
      <c r="T18" s="24"/>
      <c r="U18" s="24"/>
      <c r="V18" s="24"/>
      <c r="W18" s="24"/>
    </row>
    <row r="19" spans="1:23" x14ac:dyDescent="0.2">
      <c r="A19" s="20" t="str">
        <f>IF(C19="","",DropData!F7)</f>
        <v/>
      </c>
      <c r="B19" s="93" t="str">
        <f>IF($D$6="By Rows","A7","G1")</f>
        <v>G1</v>
      </c>
      <c r="C19" s="99"/>
      <c r="D19" s="18"/>
      <c r="E19" s="124" t="s">
        <v>155</v>
      </c>
      <c r="F19" s="19"/>
      <c r="G19" s="19"/>
      <c r="H19" s="23"/>
      <c r="I19" s="23"/>
      <c r="J19" s="23"/>
      <c r="K19" s="23"/>
      <c r="L19" s="23"/>
      <c r="M19" s="24"/>
      <c r="N19" s="24"/>
      <c r="O19" s="24"/>
      <c r="P19" s="24"/>
      <c r="Q19" s="24"/>
      <c r="R19" s="24"/>
      <c r="S19" s="24"/>
      <c r="T19" s="24"/>
      <c r="U19" s="24"/>
      <c r="V19" s="24"/>
      <c r="W19" s="24"/>
    </row>
    <row r="20" spans="1:23" x14ac:dyDescent="0.2">
      <c r="A20" s="20" t="str">
        <f>IF(C20="","",DropData!F8)</f>
        <v/>
      </c>
      <c r="B20" s="93" t="str">
        <f>IF($D$6="By Rows","A8","H1")</f>
        <v>H1</v>
      </c>
      <c r="C20" s="99"/>
      <c r="D20" s="18"/>
      <c r="E20" s="124" t="s">
        <v>155</v>
      </c>
      <c r="F20" s="19"/>
      <c r="G20" s="19"/>
      <c r="H20" s="10"/>
      <c r="I20" s="10"/>
      <c r="J20" s="10"/>
      <c r="K20" s="10"/>
      <c r="L20" s="10"/>
      <c r="M20" s="24"/>
      <c r="N20" s="24"/>
      <c r="O20" s="24"/>
      <c r="P20" s="24"/>
      <c r="Q20" s="24"/>
      <c r="R20" s="24"/>
      <c r="S20" s="24"/>
      <c r="T20" s="24"/>
      <c r="U20" s="24"/>
      <c r="V20" s="24"/>
      <c r="W20" s="24"/>
    </row>
    <row r="21" spans="1:23" x14ac:dyDescent="0.2">
      <c r="A21" s="20" t="str">
        <f>IF(C21="","",DropData!F9)</f>
        <v/>
      </c>
      <c r="B21" s="93" t="str">
        <f>IF($D$6="By Rows","A9","A2")</f>
        <v>A2</v>
      </c>
      <c r="C21" s="99"/>
      <c r="D21" s="18"/>
      <c r="E21" s="124" t="s">
        <v>155</v>
      </c>
      <c r="F21" s="22"/>
      <c r="G21" s="22"/>
      <c r="H21" s="10"/>
      <c r="I21" s="10"/>
      <c r="J21" s="10"/>
      <c r="K21" s="10"/>
      <c r="L21" s="10"/>
      <c r="M21" s="24"/>
      <c r="N21" s="24"/>
      <c r="O21" s="24"/>
      <c r="P21" s="24"/>
      <c r="Q21" s="24"/>
      <c r="R21" s="24"/>
      <c r="S21" s="24"/>
      <c r="T21" s="24"/>
      <c r="U21" s="24"/>
      <c r="V21" s="24"/>
      <c r="W21" s="24"/>
    </row>
    <row r="22" spans="1:23" x14ac:dyDescent="0.2">
      <c r="A22" s="20" t="str">
        <f>IF(C22="","",DropData!F10)</f>
        <v/>
      </c>
      <c r="B22" s="93" t="str">
        <f>IF($D$6="By Rows","A10","B2")</f>
        <v>B2</v>
      </c>
      <c r="C22" s="99"/>
      <c r="D22" s="18"/>
      <c r="E22" s="124" t="s">
        <v>155</v>
      </c>
      <c r="F22" s="22"/>
      <c r="G22" s="22"/>
      <c r="H22" s="10"/>
      <c r="I22" s="10"/>
      <c r="J22" s="10"/>
      <c r="K22" s="10"/>
      <c r="L22" s="10"/>
      <c r="M22" s="24"/>
      <c r="N22" s="24"/>
      <c r="O22" s="24"/>
      <c r="P22" s="24"/>
      <c r="Q22" s="24"/>
      <c r="R22" s="24"/>
      <c r="S22" s="24"/>
      <c r="T22" s="24"/>
      <c r="U22" s="24"/>
      <c r="V22" s="24"/>
      <c r="W22" s="24"/>
    </row>
    <row r="23" spans="1:23" x14ac:dyDescent="0.2">
      <c r="A23" s="20" t="str">
        <f>IF(C23="","",DropData!F11)</f>
        <v/>
      </c>
      <c r="B23" s="93" t="str">
        <f>IF($D$6="By Rows","A11","C2")</f>
        <v>C2</v>
      </c>
      <c r="C23" s="99"/>
      <c r="D23" s="18"/>
      <c r="E23" s="124" t="s">
        <v>155</v>
      </c>
      <c r="F23" s="22"/>
      <c r="G23" s="22"/>
      <c r="H23" s="10"/>
      <c r="I23" s="10"/>
      <c r="J23" s="10"/>
      <c r="K23" s="10"/>
      <c r="L23" s="10"/>
      <c r="M23" s="24"/>
      <c r="N23" s="24"/>
      <c r="O23" s="24"/>
      <c r="P23" s="24"/>
      <c r="Q23" s="24"/>
      <c r="R23" s="24"/>
      <c r="S23" s="24"/>
      <c r="T23" s="24"/>
      <c r="U23" s="24"/>
      <c r="V23" s="24"/>
      <c r="W23" s="24"/>
    </row>
    <row r="24" spans="1:23" x14ac:dyDescent="0.2">
      <c r="A24" s="20" t="str">
        <f>IF(C24="","",DropData!F12)</f>
        <v/>
      </c>
      <c r="B24" s="93" t="str">
        <f>IF($D$6="By Rows","A12","D2")</f>
        <v>D2</v>
      </c>
      <c r="C24" s="99"/>
      <c r="D24" s="18"/>
      <c r="E24" s="124" t="s">
        <v>155</v>
      </c>
      <c r="F24" s="22"/>
      <c r="G24" s="22"/>
      <c r="H24" s="10"/>
      <c r="I24" s="10"/>
      <c r="J24" s="10"/>
      <c r="K24" s="10"/>
      <c r="L24" s="10"/>
      <c r="M24" s="24"/>
      <c r="N24" s="24"/>
      <c r="O24" s="24"/>
      <c r="P24" s="24"/>
      <c r="Q24" s="24"/>
      <c r="R24" s="24"/>
      <c r="S24" s="24"/>
      <c r="T24" s="24"/>
      <c r="U24" s="24"/>
      <c r="V24" s="24"/>
      <c r="W24" s="24"/>
    </row>
    <row r="25" spans="1:23" x14ac:dyDescent="0.2">
      <c r="A25" s="20" t="str">
        <f>IF(C25="","",DropData!F13)</f>
        <v/>
      </c>
      <c r="B25" s="93" t="str">
        <f>IF($D$6="By Rows","B1","E2")</f>
        <v>E2</v>
      </c>
      <c r="C25" s="99"/>
      <c r="D25" s="18"/>
      <c r="E25" s="124" t="s">
        <v>155</v>
      </c>
      <c r="F25" s="22"/>
      <c r="G25" s="22"/>
      <c r="H25" s="10"/>
      <c r="I25" s="10"/>
      <c r="J25" s="10"/>
      <c r="K25" s="10"/>
      <c r="L25" s="10"/>
      <c r="M25" s="24"/>
      <c r="N25" s="24"/>
      <c r="O25" s="24"/>
      <c r="P25" s="24"/>
      <c r="Q25" s="24"/>
      <c r="R25" s="24"/>
      <c r="S25" s="24"/>
      <c r="T25" s="24"/>
      <c r="U25" s="24"/>
      <c r="V25" s="24"/>
      <c r="W25" s="24"/>
    </row>
    <row r="26" spans="1:23" x14ac:dyDescent="0.2">
      <c r="A26" s="20" t="str">
        <f>IF(C26="","",DropData!F14)</f>
        <v/>
      </c>
      <c r="B26" s="93" t="str">
        <f>IF($D$6="By Rows","B2","F2")</f>
        <v>F2</v>
      </c>
      <c r="C26" s="99"/>
      <c r="D26" s="18"/>
      <c r="E26" s="124" t="s">
        <v>155</v>
      </c>
      <c r="F26" s="22"/>
      <c r="G26" s="22"/>
      <c r="H26" s="10"/>
      <c r="I26" s="10"/>
      <c r="J26" s="10"/>
      <c r="K26" s="10"/>
      <c r="L26" s="10"/>
      <c r="M26" s="24"/>
      <c r="N26" s="24"/>
      <c r="O26" s="24"/>
      <c r="P26" s="24"/>
      <c r="Q26" s="24"/>
      <c r="R26" s="24"/>
      <c r="S26" s="24"/>
      <c r="T26" s="24"/>
      <c r="U26" s="24"/>
      <c r="V26" s="24"/>
      <c r="W26" s="24"/>
    </row>
    <row r="27" spans="1:23" x14ac:dyDescent="0.2">
      <c r="A27" s="20" t="str">
        <f>IF(C27="","",DropData!F15)</f>
        <v/>
      </c>
      <c r="B27" s="93" t="str">
        <f>IF($D$6="By Rows","B3","G2")</f>
        <v>G2</v>
      </c>
      <c r="C27" s="99"/>
      <c r="D27" s="18"/>
      <c r="E27" s="124" t="s">
        <v>155</v>
      </c>
      <c r="F27" s="22"/>
      <c r="G27" s="22"/>
      <c r="H27" s="10"/>
      <c r="I27" s="10"/>
      <c r="J27" s="10"/>
      <c r="K27" s="10"/>
      <c r="L27" s="10"/>
      <c r="M27" s="24"/>
      <c r="N27" s="24"/>
      <c r="O27" s="24"/>
      <c r="P27" s="24"/>
      <c r="Q27" s="24"/>
      <c r="R27" s="24"/>
      <c r="S27" s="24"/>
      <c r="T27" s="24"/>
      <c r="U27" s="24"/>
      <c r="V27" s="24"/>
      <c r="W27" s="24"/>
    </row>
    <row r="28" spans="1:23" x14ac:dyDescent="0.2">
      <c r="A28" s="20" t="str">
        <f>IF(C28="","",DropData!F16)</f>
        <v/>
      </c>
      <c r="B28" s="93" t="str">
        <f>IF($D$6="By Rows","B4","H2")</f>
        <v>H2</v>
      </c>
      <c r="C28" s="99"/>
      <c r="D28" s="18"/>
      <c r="E28" s="124" t="s">
        <v>155</v>
      </c>
      <c r="F28" s="22"/>
      <c r="G28" s="22"/>
      <c r="H28" s="10"/>
      <c r="I28" s="10"/>
      <c r="J28" s="10"/>
      <c r="K28" s="10"/>
      <c r="L28" s="10"/>
      <c r="M28" s="24"/>
      <c r="N28" s="24"/>
      <c r="O28" s="24"/>
      <c r="P28" s="24"/>
      <c r="Q28" s="24"/>
      <c r="R28" s="24"/>
      <c r="S28" s="24"/>
      <c r="T28" s="24"/>
      <c r="U28" s="24"/>
      <c r="V28" s="24"/>
      <c r="W28" s="24"/>
    </row>
    <row r="29" spans="1:23" x14ac:dyDescent="0.2">
      <c r="A29" s="20" t="str">
        <f>IF(C29="","",DropData!F17)</f>
        <v/>
      </c>
      <c r="B29" s="93" t="str">
        <f>IF($D$6="By Rows","B5","A3")</f>
        <v>A3</v>
      </c>
      <c r="C29" s="99"/>
      <c r="D29" s="18"/>
      <c r="E29" s="124" t="s">
        <v>155</v>
      </c>
      <c r="F29" s="22"/>
      <c r="G29" s="22"/>
      <c r="H29" s="10"/>
      <c r="I29" s="10"/>
      <c r="J29" s="10"/>
      <c r="K29" s="10"/>
      <c r="L29" s="10"/>
      <c r="M29" s="24"/>
      <c r="N29" s="24"/>
      <c r="O29" s="24"/>
      <c r="P29" s="24"/>
      <c r="Q29" s="24"/>
      <c r="R29" s="24"/>
      <c r="S29" s="24"/>
      <c r="T29" s="24"/>
      <c r="U29" s="24"/>
      <c r="V29" s="24"/>
      <c r="W29" s="24"/>
    </row>
    <row r="30" spans="1:23" x14ac:dyDescent="0.2">
      <c r="A30" s="20" t="str">
        <f>IF(C30="","",DropData!F18)</f>
        <v/>
      </c>
      <c r="B30" s="93" t="str">
        <f>IF($D$6="By Rows","B6","B3")</f>
        <v>B3</v>
      </c>
      <c r="C30" s="99"/>
      <c r="D30" s="18"/>
      <c r="E30" s="124" t="s">
        <v>155</v>
      </c>
      <c r="F30" s="22"/>
      <c r="G30" s="22"/>
      <c r="H30" s="10"/>
      <c r="I30" s="10"/>
      <c r="J30" s="10"/>
      <c r="K30" s="10"/>
      <c r="L30" s="10"/>
      <c r="M30" s="24"/>
      <c r="N30" s="24"/>
      <c r="O30" s="24"/>
      <c r="P30" s="24"/>
      <c r="Q30" s="24"/>
      <c r="R30" s="24"/>
      <c r="S30" s="24"/>
      <c r="T30" s="24"/>
      <c r="U30" s="24"/>
      <c r="V30" s="24"/>
      <c r="W30" s="24"/>
    </row>
    <row r="31" spans="1:23" x14ac:dyDescent="0.2">
      <c r="A31" s="20" t="str">
        <f>IF(C31="","",DropData!F19)</f>
        <v/>
      </c>
      <c r="B31" s="93" t="str">
        <f>IF($D$6="By Rows","B7","C3")</f>
        <v>C3</v>
      </c>
      <c r="C31" s="99"/>
      <c r="D31" s="18"/>
      <c r="E31" s="124" t="s">
        <v>155</v>
      </c>
      <c r="F31" s="22"/>
      <c r="G31" s="22"/>
      <c r="H31" s="10"/>
      <c r="I31" s="10"/>
      <c r="J31" s="10"/>
      <c r="K31" s="10"/>
      <c r="L31" s="10"/>
      <c r="M31" s="24"/>
      <c r="N31" s="24"/>
      <c r="O31" s="24"/>
      <c r="P31" s="24"/>
      <c r="Q31" s="24"/>
      <c r="R31" s="24"/>
      <c r="S31" s="24"/>
      <c r="T31" s="24"/>
      <c r="U31" s="24"/>
      <c r="V31" s="24"/>
      <c r="W31" s="24"/>
    </row>
    <row r="32" spans="1:23" x14ac:dyDescent="0.2">
      <c r="A32" s="20" t="str">
        <f>IF(C32="","",DropData!F20)</f>
        <v/>
      </c>
      <c r="B32" s="93" t="str">
        <f>IF($D$6="By Rows","B8","D3")</f>
        <v>D3</v>
      </c>
      <c r="C32" s="99"/>
      <c r="D32" s="18"/>
      <c r="E32" s="124" t="s">
        <v>155</v>
      </c>
      <c r="F32" s="22"/>
      <c r="G32" s="22"/>
      <c r="H32" s="10"/>
      <c r="I32" s="10"/>
      <c r="J32" s="10"/>
      <c r="K32" s="10"/>
      <c r="L32" s="10"/>
      <c r="M32" s="24"/>
      <c r="N32" s="24"/>
      <c r="O32" s="24"/>
      <c r="P32" s="24"/>
      <c r="Q32" s="24"/>
      <c r="R32" s="24"/>
      <c r="S32" s="24"/>
      <c r="T32" s="24"/>
      <c r="U32" s="24"/>
      <c r="V32" s="24"/>
      <c r="W32" s="24"/>
    </row>
    <row r="33" spans="1:23" x14ac:dyDescent="0.2">
      <c r="A33" s="20" t="str">
        <f>IF(C33="","",DropData!F21)</f>
        <v/>
      </c>
      <c r="B33" s="93" t="str">
        <f>IF($D$6="By Rows","B9","E3")</f>
        <v>E3</v>
      </c>
      <c r="C33" s="99"/>
      <c r="D33" s="18"/>
      <c r="E33" s="124" t="s">
        <v>155</v>
      </c>
      <c r="F33" s="22"/>
      <c r="G33" s="22"/>
      <c r="H33" s="10"/>
      <c r="I33" s="10"/>
      <c r="J33" s="10"/>
      <c r="K33" s="10"/>
      <c r="L33" s="10"/>
      <c r="M33" s="24"/>
      <c r="N33" s="24"/>
      <c r="O33" s="24"/>
      <c r="P33" s="24"/>
      <c r="Q33" s="24"/>
      <c r="R33" s="24"/>
      <c r="S33" s="24"/>
      <c r="T33" s="24"/>
      <c r="U33" s="24"/>
      <c r="V33" s="24"/>
      <c r="W33" s="24"/>
    </row>
    <row r="34" spans="1:23" x14ac:dyDescent="0.2">
      <c r="A34" s="20" t="str">
        <f>IF(C34="","",DropData!F22)</f>
        <v/>
      </c>
      <c r="B34" s="93" t="str">
        <f>IF($D$6="By Rows","B10","F3")</f>
        <v>F3</v>
      </c>
      <c r="C34" s="99"/>
      <c r="D34" s="18"/>
      <c r="E34" s="124" t="s">
        <v>155</v>
      </c>
      <c r="F34" s="22"/>
      <c r="G34" s="22"/>
      <c r="H34" s="10"/>
      <c r="I34" s="10"/>
      <c r="J34" s="10"/>
      <c r="K34" s="10"/>
      <c r="L34" s="10"/>
      <c r="M34" s="24"/>
      <c r="N34" s="24"/>
      <c r="O34" s="24"/>
      <c r="P34" s="24"/>
      <c r="Q34" s="24"/>
      <c r="R34" s="24"/>
      <c r="S34" s="24"/>
      <c r="T34" s="24"/>
      <c r="U34" s="24"/>
      <c r="V34" s="24"/>
      <c r="W34" s="24"/>
    </row>
    <row r="35" spans="1:23" x14ac:dyDescent="0.2">
      <c r="A35" s="20" t="str">
        <f>IF(C35="","",DropData!F23)</f>
        <v/>
      </c>
      <c r="B35" s="93" t="str">
        <f>IF($D$6="By Rows","B11","G3")</f>
        <v>G3</v>
      </c>
      <c r="C35" s="99"/>
      <c r="D35" s="18"/>
      <c r="E35" s="124" t="s">
        <v>155</v>
      </c>
      <c r="F35" s="22"/>
      <c r="G35" s="22"/>
      <c r="H35" s="10"/>
      <c r="I35" s="10"/>
      <c r="J35" s="10"/>
      <c r="K35" s="10"/>
      <c r="L35" s="10"/>
      <c r="M35" s="24"/>
      <c r="N35" s="24"/>
      <c r="O35" s="24"/>
      <c r="P35" s="24"/>
      <c r="Q35" s="24"/>
      <c r="R35" s="24"/>
      <c r="S35" s="24"/>
      <c r="T35" s="24"/>
      <c r="U35" s="24"/>
      <c r="V35" s="24"/>
      <c r="W35" s="24"/>
    </row>
    <row r="36" spans="1:23" x14ac:dyDescent="0.2">
      <c r="A36" s="20" t="str">
        <f>IF(C36="","",DropData!F24)</f>
        <v/>
      </c>
      <c r="B36" s="93" t="str">
        <f>IF($D$6="By Rows","B12","H3")</f>
        <v>H3</v>
      </c>
      <c r="C36" s="99"/>
      <c r="D36" s="18"/>
      <c r="E36" s="124" t="s">
        <v>155</v>
      </c>
      <c r="F36" s="22"/>
      <c r="G36" s="22"/>
      <c r="H36" s="10"/>
      <c r="I36" s="10"/>
      <c r="J36" s="10"/>
      <c r="K36" s="10"/>
      <c r="L36" s="10"/>
      <c r="M36" s="24"/>
      <c r="N36" s="24"/>
      <c r="O36" s="24"/>
      <c r="P36" s="24"/>
      <c r="Q36" s="24"/>
      <c r="R36" s="24"/>
      <c r="S36" s="24"/>
      <c r="T36" s="24"/>
      <c r="U36" s="24"/>
      <c r="V36" s="24"/>
      <c r="W36" s="24"/>
    </row>
    <row r="37" spans="1:23" x14ac:dyDescent="0.2">
      <c r="A37" s="20" t="str">
        <f>IF(C37="","",DropData!F25)</f>
        <v/>
      </c>
      <c r="B37" s="93" t="str">
        <f>IF($D$6="By Rows","C1","A4")</f>
        <v>A4</v>
      </c>
      <c r="C37" s="99"/>
      <c r="D37" s="18"/>
      <c r="E37" s="124" t="s">
        <v>155</v>
      </c>
      <c r="F37" s="22"/>
      <c r="G37" s="22"/>
      <c r="H37" s="10"/>
      <c r="I37" s="10"/>
      <c r="J37" s="10"/>
      <c r="K37" s="10"/>
      <c r="L37" s="10"/>
      <c r="M37" s="24"/>
      <c r="N37" s="24"/>
      <c r="O37" s="24"/>
      <c r="P37" s="24"/>
      <c r="Q37" s="24"/>
      <c r="R37" s="24"/>
      <c r="S37" s="24"/>
      <c r="T37" s="24"/>
      <c r="U37" s="24"/>
      <c r="V37" s="24"/>
      <c r="W37" s="24"/>
    </row>
    <row r="38" spans="1:23" x14ac:dyDescent="0.2">
      <c r="A38" s="20" t="str">
        <f>IF(C38="","",DropData!F26)</f>
        <v/>
      </c>
      <c r="B38" s="93" t="str">
        <f>IF($D$6="By Rows","C2","B4")</f>
        <v>B4</v>
      </c>
      <c r="C38" s="99"/>
      <c r="D38" s="18"/>
      <c r="E38" s="124" t="s">
        <v>155</v>
      </c>
      <c r="F38" s="22"/>
      <c r="G38" s="22"/>
      <c r="H38" s="10"/>
      <c r="I38" s="10"/>
      <c r="J38" s="10"/>
      <c r="K38" s="10"/>
      <c r="L38" s="10"/>
      <c r="M38" s="24"/>
      <c r="N38" s="24"/>
      <c r="O38" s="24"/>
      <c r="P38" s="24"/>
      <c r="Q38" s="24"/>
      <c r="R38" s="24"/>
      <c r="S38" s="24"/>
      <c r="T38" s="24"/>
      <c r="U38" s="24"/>
      <c r="V38" s="24"/>
      <c r="W38" s="24"/>
    </row>
    <row r="39" spans="1:23" x14ac:dyDescent="0.2">
      <c r="A39" s="20" t="str">
        <f>IF(C39="","",DropData!F27)</f>
        <v/>
      </c>
      <c r="B39" s="93" t="str">
        <f>IF($D$6="By Rows","C3","C4")</f>
        <v>C4</v>
      </c>
      <c r="C39" s="99"/>
      <c r="D39" s="18"/>
      <c r="E39" s="124" t="s">
        <v>155</v>
      </c>
      <c r="F39" s="22"/>
      <c r="G39" s="22"/>
      <c r="H39" s="10"/>
      <c r="I39" s="10"/>
      <c r="J39" s="10"/>
      <c r="K39" s="10"/>
      <c r="L39" s="10"/>
      <c r="M39" s="24"/>
      <c r="N39" s="24"/>
      <c r="O39" s="24"/>
      <c r="P39" s="24"/>
      <c r="Q39" s="24"/>
      <c r="R39" s="24"/>
      <c r="S39" s="24"/>
      <c r="T39" s="24"/>
      <c r="U39" s="24"/>
      <c r="V39" s="24"/>
      <c r="W39" s="24"/>
    </row>
    <row r="40" spans="1:23" x14ac:dyDescent="0.2">
      <c r="A40" s="20" t="str">
        <f>IF(C40="","",DropData!F28)</f>
        <v/>
      </c>
      <c r="B40" s="93" t="str">
        <f>IF($D$6="By Rows","C4","D4")</f>
        <v>D4</v>
      </c>
      <c r="C40" s="99"/>
      <c r="D40" s="18"/>
      <c r="E40" s="124" t="s">
        <v>155</v>
      </c>
      <c r="F40" s="22"/>
      <c r="G40" s="22"/>
      <c r="H40" s="10"/>
      <c r="I40" s="10"/>
      <c r="J40" s="10"/>
      <c r="K40" s="10"/>
      <c r="L40" s="10"/>
      <c r="M40" s="24"/>
      <c r="N40" s="24"/>
      <c r="O40" s="24"/>
      <c r="P40" s="24"/>
      <c r="Q40" s="24"/>
      <c r="R40" s="24"/>
      <c r="S40" s="24"/>
      <c r="T40" s="24"/>
      <c r="U40" s="24"/>
      <c r="V40" s="24"/>
      <c r="W40" s="24"/>
    </row>
    <row r="41" spans="1:23" x14ac:dyDescent="0.2">
      <c r="A41" s="20" t="str">
        <f>IF(C41="","",DropData!F29)</f>
        <v/>
      </c>
      <c r="B41" s="93" t="str">
        <f>IF($D$6="By Rows","C5","E4")</f>
        <v>E4</v>
      </c>
      <c r="C41" s="99"/>
      <c r="D41" s="18"/>
      <c r="E41" s="124" t="s">
        <v>155</v>
      </c>
      <c r="F41" s="22"/>
      <c r="G41" s="22"/>
      <c r="H41" s="10"/>
      <c r="I41" s="10"/>
      <c r="J41" s="10"/>
      <c r="K41" s="10"/>
      <c r="L41" s="10"/>
      <c r="M41" s="24"/>
      <c r="N41" s="24"/>
      <c r="O41" s="24"/>
      <c r="P41" s="24"/>
      <c r="Q41" s="24"/>
      <c r="R41" s="24"/>
      <c r="S41" s="24"/>
      <c r="T41" s="24"/>
      <c r="U41" s="24"/>
      <c r="V41" s="24"/>
      <c r="W41" s="24"/>
    </row>
    <row r="42" spans="1:23" x14ac:dyDescent="0.2">
      <c r="A42" s="20" t="str">
        <f>IF(C42="","",DropData!F30)</f>
        <v/>
      </c>
      <c r="B42" s="93" t="str">
        <f>IF($D$6="By Rows","C6","F4")</f>
        <v>F4</v>
      </c>
      <c r="C42" s="99"/>
      <c r="D42" s="18"/>
      <c r="E42" s="124" t="s">
        <v>155</v>
      </c>
      <c r="F42" s="22"/>
      <c r="G42" s="22"/>
      <c r="H42" s="10"/>
      <c r="I42" s="10"/>
      <c r="J42" s="10"/>
      <c r="K42" s="10"/>
      <c r="L42" s="10"/>
      <c r="M42" s="24"/>
      <c r="N42" s="24"/>
      <c r="O42" s="24"/>
      <c r="P42" s="24"/>
      <c r="Q42" s="24"/>
      <c r="R42" s="24"/>
      <c r="S42" s="24"/>
      <c r="T42" s="24"/>
      <c r="U42" s="24"/>
      <c r="V42" s="24"/>
      <c r="W42" s="24"/>
    </row>
    <row r="43" spans="1:23" x14ac:dyDescent="0.2">
      <c r="A43" s="20" t="str">
        <f>IF(C43="","",DropData!F31)</f>
        <v/>
      </c>
      <c r="B43" s="93" t="str">
        <f>IF($D$6="By Rows","C7","G4")</f>
        <v>G4</v>
      </c>
      <c r="C43" s="99"/>
      <c r="D43" s="18"/>
      <c r="E43" s="124" t="s">
        <v>155</v>
      </c>
      <c r="F43" s="22"/>
      <c r="G43" s="22"/>
      <c r="H43" s="10"/>
      <c r="I43" s="10"/>
      <c r="J43" s="10"/>
      <c r="K43" s="10"/>
      <c r="L43" s="10"/>
      <c r="M43" s="24"/>
      <c r="N43" s="24"/>
      <c r="O43" s="24"/>
      <c r="P43" s="24"/>
      <c r="Q43" s="24"/>
      <c r="R43" s="24"/>
      <c r="S43" s="24"/>
      <c r="T43" s="24"/>
      <c r="U43" s="24"/>
      <c r="V43" s="24"/>
      <c r="W43" s="24"/>
    </row>
    <row r="44" spans="1:23" x14ac:dyDescent="0.2">
      <c r="A44" s="20" t="str">
        <f>IF(C44="","",DropData!F32)</f>
        <v/>
      </c>
      <c r="B44" s="93" t="str">
        <f>IF($D$6="By Rows","C8","H4")</f>
        <v>H4</v>
      </c>
      <c r="C44" s="99"/>
      <c r="D44" s="18"/>
      <c r="E44" s="124" t="s">
        <v>155</v>
      </c>
      <c r="F44" s="22"/>
      <c r="G44" s="22"/>
      <c r="H44" s="10"/>
      <c r="I44" s="10"/>
      <c r="J44" s="10"/>
      <c r="K44" s="10"/>
      <c r="L44" s="10"/>
      <c r="M44" s="24"/>
      <c r="N44" s="24"/>
      <c r="O44" s="24"/>
      <c r="P44" s="24"/>
      <c r="Q44" s="24"/>
      <c r="R44" s="24"/>
      <c r="S44" s="24"/>
      <c r="T44" s="24"/>
      <c r="U44" s="24"/>
      <c r="V44" s="24"/>
      <c r="W44" s="24"/>
    </row>
    <row r="45" spans="1:23" x14ac:dyDescent="0.2">
      <c r="A45" s="20" t="str">
        <f>IF(C45="","",DropData!F33)</f>
        <v/>
      </c>
      <c r="B45" s="93" t="str">
        <f>IF($D$6="By Rows","C9","A5")</f>
        <v>A5</v>
      </c>
      <c r="C45" s="99"/>
      <c r="D45" s="18"/>
      <c r="E45" s="124" t="s">
        <v>155</v>
      </c>
      <c r="F45" s="22"/>
      <c r="G45" s="22"/>
      <c r="H45" s="10"/>
      <c r="I45" s="10"/>
      <c r="J45" s="10"/>
      <c r="K45" s="10"/>
      <c r="L45" s="10"/>
      <c r="M45" s="24"/>
      <c r="N45" s="24"/>
      <c r="O45" s="24"/>
      <c r="P45" s="24"/>
      <c r="Q45" s="24"/>
      <c r="R45" s="24"/>
      <c r="S45" s="24"/>
      <c r="T45" s="24"/>
      <c r="U45" s="24"/>
      <c r="V45" s="24"/>
      <c r="W45" s="24"/>
    </row>
    <row r="46" spans="1:23" x14ac:dyDescent="0.2">
      <c r="A46" s="20" t="str">
        <f>IF(C46="","",DropData!F34)</f>
        <v/>
      </c>
      <c r="B46" s="93" t="str">
        <f>IF($D$6="By Rows","C10","B5")</f>
        <v>B5</v>
      </c>
      <c r="C46" s="99"/>
      <c r="D46" s="18"/>
      <c r="E46" s="124" t="s">
        <v>155</v>
      </c>
      <c r="F46" s="22"/>
      <c r="G46" s="22"/>
      <c r="H46" s="10"/>
      <c r="I46" s="10"/>
      <c r="J46" s="10"/>
      <c r="K46" s="10"/>
      <c r="L46" s="10"/>
      <c r="M46" s="24"/>
      <c r="N46" s="24"/>
      <c r="O46" s="24"/>
      <c r="P46" s="24"/>
      <c r="Q46" s="24"/>
      <c r="R46" s="24"/>
      <c r="S46" s="24"/>
      <c r="T46" s="24"/>
      <c r="U46" s="24"/>
      <c r="V46" s="24"/>
      <c r="W46" s="24"/>
    </row>
    <row r="47" spans="1:23" x14ac:dyDescent="0.2">
      <c r="A47" s="20" t="str">
        <f>IF(C47="","",DropData!F35)</f>
        <v/>
      </c>
      <c r="B47" s="93" t="str">
        <f>IF($D$6="By Rows","C11","C5")</f>
        <v>C5</v>
      </c>
      <c r="C47" s="99"/>
      <c r="D47" s="18"/>
      <c r="E47" s="124" t="s">
        <v>155</v>
      </c>
      <c r="F47" s="22"/>
      <c r="G47" s="22"/>
      <c r="H47" s="10"/>
      <c r="I47" s="10"/>
      <c r="J47" s="10"/>
      <c r="K47" s="10"/>
      <c r="L47" s="10"/>
      <c r="M47" s="24"/>
      <c r="N47" s="24"/>
      <c r="O47" s="24"/>
      <c r="P47" s="24"/>
      <c r="Q47" s="24"/>
      <c r="R47" s="24"/>
      <c r="S47" s="24"/>
      <c r="T47" s="24"/>
      <c r="U47" s="24"/>
      <c r="V47" s="24"/>
      <c r="W47" s="24"/>
    </row>
    <row r="48" spans="1:23" x14ac:dyDescent="0.2">
      <c r="A48" s="20" t="str">
        <f>IF(C48="","",DropData!F36)</f>
        <v/>
      </c>
      <c r="B48" s="93" t="str">
        <f>IF($D$6="By Rows","C12","D5")</f>
        <v>D5</v>
      </c>
      <c r="C48" s="99"/>
      <c r="D48" s="18"/>
      <c r="E48" s="124" t="s">
        <v>155</v>
      </c>
      <c r="F48" s="22"/>
      <c r="G48" s="22"/>
      <c r="H48" s="10"/>
      <c r="I48" s="10"/>
      <c r="J48" s="10"/>
      <c r="K48" s="10"/>
      <c r="L48" s="10"/>
      <c r="M48" s="24"/>
      <c r="N48" s="24"/>
      <c r="O48" s="24"/>
      <c r="P48" s="24"/>
      <c r="Q48" s="24"/>
      <c r="R48" s="24"/>
      <c r="S48" s="24"/>
      <c r="T48" s="24"/>
      <c r="U48" s="24"/>
      <c r="V48" s="24"/>
      <c r="W48" s="24"/>
    </row>
    <row r="49" spans="1:23" x14ac:dyDescent="0.2">
      <c r="A49" s="20" t="str">
        <f>IF(C49="","",DropData!F37)</f>
        <v/>
      </c>
      <c r="B49" s="93" t="str">
        <f>IF($D$6="By Rows","D1","E5")</f>
        <v>E5</v>
      </c>
      <c r="C49" s="99"/>
      <c r="D49" s="18"/>
      <c r="E49" s="124" t="s">
        <v>155</v>
      </c>
      <c r="F49" s="22"/>
      <c r="G49" s="22"/>
      <c r="H49" s="10"/>
      <c r="I49" s="10"/>
      <c r="J49" s="10"/>
      <c r="K49" s="10"/>
      <c r="L49" s="10"/>
      <c r="M49" s="24"/>
      <c r="N49" s="24"/>
      <c r="O49" s="24"/>
      <c r="P49" s="24"/>
      <c r="Q49" s="24"/>
      <c r="R49" s="24"/>
      <c r="S49" s="24"/>
      <c r="T49" s="24"/>
      <c r="U49" s="24"/>
      <c r="V49" s="24"/>
      <c r="W49" s="24"/>
    </row>
    <row r="50" spans="1:23" x14ac:dyDescent="0.2">
      <c r="A50" s="20" t="str">
        <f>IF(C50="","",DropData!F38)</f>
        <v/>
      </c>
      <c r="B50" s="93" t="str">
        <f>IF($D$6="By Rows","D2","F5")</f>
        <v>F5</v>
      </c>
      <c r="C50" s="99"/>
      <c r="D50" s="18"/>
      <c r="E50" s="124" t="s">
        <v>155</v>
      </c>
      <c r="F50" s="22"/>
      <c r="G50" s="22"/>
      <c r="H50" s="10"/>
      <c r="I50" s="10"/>
      <c r="J50" s="10"/>
      <c r="K50" s="10"/>
      <c r="L50" s="10"/>
      <c r="M50" s="24"/>
      <c r="N50" s="24"/>
      <c r="O50" s="24"/>
      <c r="P50" s="24"/>
      <c r="Q50" s="24"/>
      <c r="R50" s="24"/>
      <c r="S50" s="24"/>
      <c r="T50" s="24"/>
      <c r="U50" s="24"/>
      <c r="V50" s="24"/>
      <c r="W50" s="24"/>
    </row>
    <row r="51" spans="1:23" x14ac:dyDescent="0.2">
      <c r="A51" s="20" t="str">
        <f>IF(C51="","",DropData!F39)</f>
        <v/>
      </c>
      <c r="B51" s="93" t="str">
        <f>IF($D$6="By Rows","D3","G5")</f>
        <v>G5</v>
      </c>
      <c r="C51" s="99"/>
      <c r="D51" s="18"/>
      <c r="E51" s="124" t="s">
        <v>155</v>
      </c>
      <c r="F51" s="22"/>
      <c r="G51" s="22"/>
      <c r="H51" s="10"/>
      <c r="I51" s="10"/>
      <c r="J51" s="10"/>
      <c r="K51" s="10"/>
      <c r="L51" s="10"/>
      <c r="M51" s="24"/>
      <c r="N51" s="24"/>
      <c r="O51" s="24"/>
      <c r="P51" s="24"/>
      <c r="Q51" s="24"/>
      <c r="R51" s="24"/>
      <c r="S51" s="24"/>
      <c r="T51" s="24"/>
      <c r="U51" s="24"/>
      <c r="V51" s="24"/>
      <c r="W51" s="24"/>
    </row>
    <row r="52" spans="1:23" x14ac:dyDescent="0.2">
      <c r="A52" s="20" t="str">
        <f>IF(C52="","",DropData!F40)</f>
        <v/>
      </c>
      <c r="B52" s="93" t="str">
        <f>IF($D$6="By Rows","D4","H5")</f>
        <v>H5</v>
      </c>
      <c r="C52" s="99"/>
      <c r="D52" s="18"/>
      <c r="E52" s="124" t="s">
        <v>155</v>
      </c>
      <c r="F52" s="22"/>
      <c r="G52" s="22"/>
      <c r="H52" s="10"/>
      <c r="I52" s="10"/>
      <c r="J52" s="10"/>
      <c r="K52" s="10"/>
      <c r="L52" s="10"/>
      <c r="M52" s="24"/>
      <c r="N52" s="24"/>
      <c r="O52" s="24"/>
      <c r="P52" s="24"/>
      <c r="Q52" s="24"/>
      <c r="R52" s="24"/>
      <c r="S52" s="24"/>
      <c r="T52" s="24"/>
      <c r="U52" s="24"/>
      <c r="V52" s="24"/>
      <c r="W52" s="24"/>
    </row>
    <row r="53" spans="1:23" x14ac:dyDescent="0.2">
      <c r="A53" s="20" t="str">
        <f>IF(C53="","",DropData!F41)</f>
        <v/>
      </c>
      <c r="B53" s="93" t="str">
        <f>IF($D$6="By Rows","D5","A6")</f>
        <v>A6</v>
      </c>
      <c r="C53" s="99"/>
      <c r="D53" s="18"/>
      <c r="E53" s="124" t="s">
        <v>155</v>
      </c>
      <c r="F53" s="22"/>
      <c r="G53" s="22"/>
      <c r="H53" s="10"/>
      <c r="I53" s="10"/>
      <c r="J53" s="10"/>
      <c r="K53" s="10"/>
      <c r="L53" s="10"/>
      <c r="M53" s="24"/>
      <c r="N53" s="24"/>
      <c r="O53" s="24"/>
      <c r="P53" s="24"/>
      <c r="Q53" s="24"/>
      <c r="R53" s="24"/>
      <c r="S53" s="24"/>
      <c r="T53" s="24"/>
      <c r="U53" s="24"/>
      <c r="V53" s="24"/>
      <c r="W53" s="24"/>
    </row>
    <row r="54" spans="1:23" x14ac:dyDescent="0.2">
      <c r="A54" s="20" t="str">
        <f>IF(C54="","",DropData!F42)</f>
        <v/>
      </c>
      <c r="B54" s="93" t="str">
        <f>IF($D$6="By Rows","D6","B6")</f>
        <v>B6</v>
      </c>
      <c r="C54" s="99"/>
      <c r="D54" s="18"/>
      <c r="E54" s="124" t="s">
        <v>155</v>
      </c>
      <c r="F54" s="22"/>
      <c r="G54" s="22"/>
      <c r="H54" s="10"/>
      <c r="I54" s="10"/>
      <c r="J54" s="10"/>
      <c r="K54" s="10"/>
      <c r="L54" s="10"/>
      <c r="M54" s="24"/>
      <c r="N54" s="24"/>
      <c r="O54" s="24"/>
      <c r="P54" s="24"/>
      <c r="Q54" s="24"/>
      <c r="R54" s="24"/>
      <c r="S54" s="24"/>
      <c r="T54" s="24"/>
      <c r="U54" s="24"/>
      <c r="V54" s="24"/>
      <c r="W54" s="24"/>
    </row>
    <row r="55" spans="1:23" x14ac:dyDescent="0.2">
      <c r="A55" s="20" t="str">
        <f>IF(C55="","",DropData!F43)</f>
        <v/>
      </c>
      <c r="B55" s="93" t="str">
        <f>IF($D$6="By Rows","D7","C6")</f>
        <v>C6</v>
      </c>
      <c r="C55" s="99"/>
      <c r="D55" s="18"/>
      <c r="E55" s="124" t="s">
        <v>155</v>
      </c>
      <c r="F55" s="22"/>
      <c r="G55" s="22"/>
      <c r="H55" s="10"/>
      <c r="I55" s="10"/>
      <c r="J55" s="10"/>
      <c r="K55" s="10"/>
      <c r="L55" s="10"/>
      <c r="M55" s="24"/>
      <c r="N55" s="24"/>
      <c r="O55" s="24"/>
      <c r="P55" s="24"/>
      <c r="Q55" s="24"/>
      <c r="R55" s="24"/>
      <c r="S55" s="24"/>
      <c r="T55" s="24"/>
      <c r="U55" s="24"/>
      <c r="V55" s="24"/>
      <c r="W55" s="24"/>
    </row>
    <row r="56" spans="1:23" x14ac:dyDescent="0.2">
      <c r="A56" s="20" t="str">
        <f>IF(C56="","",DropData!F44)</f>
        <v/>
      </c>
      <c r="B56" s="93" t="str">
        <f>IF($D$6="By Rows","D8","D6")</f>
        <v>D6</v>
      </c>
      <c r="C56" s="99"/>
      <c r="D56" s="18"/>
      <c r="E56" s="124" t="s">
        <v>155</v>
      </c>
      <c r="F56" s="22"/>
      <c r="G56" s="22"/>
      <c r="H56" s="10"/>
      <c r="I56" s="10"/>
      <c r="J56" s="10"/>
      <c r="K56" s="10"/>
      <c r="L56" s="10"/>
      <c r="M56" s="24"/>
      <c r="N56" s="24"/>
      <c r="O56" s="24"/>
      <c r="P56" s="24"/>
      <c r="Q56" s="24"/>
      <c r="R56" s="24"/>
      <c r="S56" s="24"/>
      <c r="T56" s="24"/>
      <c r="U56" s="24"/>
      <c r="V56" s="24"/>
      <c r="W56" s="24"/>
    </row>
    <row r="57" spans="1:23" x14ac:dyDescent="0.2">
      <c r="A57" s="20" t="str">
        <f>IF(C57="","",DropData!F45)</f>
        <v/>
      </c>
      <c r="B57" s="93" t="str">
        <f>IF($D$6="By Rows","D9","E6")</f>
        <v>E6</v>
      </c>
      <c r="C57" s="99"/>
      <c r="D57" s="18"/>
      <c r="E57" s="124" t="s">
        <v>155</v>
      </c>
      <c r="F57" s="22"/>
      <c r="G57" s="22"/>
      <c r="H57" s="10"/>
      <c r="I57" s="10"/>
      <c r="J57" s="10"/>
      <c r="K57" s="10"/>
      <c r="L57" s="10"/>
      <c r="M57" s="24"/>
      <c r="N57" s="24"/>
      <c r="O57" s="24"/>
      <c r="P57" s="24"/>
      <c r="Q57" s="24"/>
      <c r="R57" s="24"/>
      <c r="S57" s="24"/>
      <c r="T57" s="24"/>
      <c r="U57" s="24"/>
      <c r="V57" s="24"/>
      <c r="W57" s="24"/>
    </row>
    <row r="58" spans="1:23" x14ac:dyDescent="0.2">
      <c r="A58" s="20" t="str">
        <f>IF(C58="","",DropData!F46)</f>
        <v/>
      </c>
      <c r="B58" s="93" t="str">
        <f>IF($D$6="By Rows","D10","F6")</f>
        <v>F6</v>
      </c>
      <c r="C58" s="99"/>
      <c r="D58" s="18"/>
      <c r="E58" s="124" t="s">
        <v>155</v>
      </c>
      <c r="F58" s="22"/>
      <c r="G58" s="22"/>
      <c r="H58" s="10"/>
      <c r="I58" s="10"/>
      <c r="J58" s="10"/>
      <c r="K58" s="10"/>
      <c r="L58" s="10"/>
      <c r="M58" s="24"/>
      <c r="N58" s="24"/>
      <c r="O58" s="24"/>
      <c r="P58" s="24"/>
      <c r="Q58" s="24"/>
      <c r="R58" s="24"/>
      <c r="S58" s="24"/>
      <c r="T58" s="24"/>
      <c r="U58" s="24"/>
      <c r="V58" s="24"/>
      <c r="W58" s="24"/>
    </row>
    <row r="59" spans="1:23" x14ac:dyDescent="0.2">
      <c r="A59" s="20" t="str">
        <f>IF(C59="","",DropData!F47)</f>
        <v/>
      </c>
      <c r="B59" s="93" t="str">
        <f>IF($D$6="By Rows","D11","G6")</f>
        <v>G6</v>
      </c>
      <c r="C59" s="99"/>
      <c r="D59" s="18"/>
      <c r="E59" s="124" t="s">
        <v>155</v>
      </c>
      <c r="F59" s="22"/>
      <c r="G59" s="22"/>
      <c r="H59" s="10"/>
      <c r="I59" s="10"/>
      <c r="J59" s="10"/>
      <c r="K59" s="10"/>
      <c r="L59" s="10"/>
      <c r="M59" s="24"/>
      <c r="N59" s="24"/>
      <c r="O59" s="24"/>
      <c r="P59" s="24"/>
      <c r="Q59" s="24"/>
      <c r="R59" s="24"/>
      <c r="S59" s="24"/>
      <c r="T59" s="24"/>
      <c r="U59" s="24"/>
      <c r="V59" s="24"/>
      <c r="W59" s="24"/>
    </row>
    <row r="60" spans="1:23" x14ac:dyDescent="0.2">
      <c r="A60" s="20" t="str">
        <f>IF(C60="","",DropData!F48)</f>
        <v/>
      </c>
      <c r="B60" s="93" t="str">
        <f>IF($D$6="By Rows","D12","H6")</f>
        <v>H6</v>
      </c>
      <c r="C60" s="99"/>
      <c r="D60" s="18"/>
      <c r="E60" s="124" t="s">
        <v>155</v>
      </c>
      <c r="F60" s="22"/>
      <c r="G60" s="22"/>
      <c r="H60" s="10"/>
      <c r="I60" s="10"/>
      <c r="J60" s="10"/>
      <c r="K60" s="10"/>
      <c r="L60" s="10"/>
      <c r="M60" s="24"/>
      <c r="N60" s="24"/>
      <c r="O60" s="24"/>
      <c r="P60" s="24"/>
      <c r="Q60" s="24"/>
      <c r="R60" s="24"/>
      <c r="S60" s="24"/>
      <c r="T60" s="24"/>
      <c r="U60" s="24"/>
      <c r="V60" s="24"/>
      <c r="W60" s="24"/>
    </row>
    <row r="61" spans="1:23" x14ac:dyDescent="0.2">
      <c r="A61" s="20" t="str">
        <f>IF(C61="","",DropData!F49)</f>
        <v/>
      </c>
      <c r="B61" s="93" t="str">
        <f>IF($D$6="By Rows","E1","A7")</f>
        <v>A7</v>
      </c>
      <c r="C61" s="99"/>
      <c r="D61" s="18"/>
      <c r="E61" s="124" t="s">
        <v>155</v>
      </c>
      <c r="F61" s="22"/>
      <c r="G61" s="22"/>
      <c r="H61" s="10"/>
      <c r="I61" s="10"/>
      <c r="J61" s="10"/>
      <c r="K61" s="10"/>
      <c r="L61" s="10"/>
      <c r="M61" s="24"/>
      <c r="N61" s="24"/>
      <c r="O61" s="24"/>
      <c r="P61" s="24"/>
      <c r="Q61" s="24"/>
      <c r="R61" s="24"/>
      <c r="S61" s="24"/>
      <c r="T61" s="24"/>
      <c r="U61" s="24"/>
      <c r="V61" s="24"/>
      <c r="W61" s="24"/>
    </row>
    <row r="62" spans="1:23" x14ac:dyDescent="0.2">
      <c r="A62" s="20" t="str">
        <f>IF(C62="","",DropData!F50)</f>
        <v/>
      </c>
      <c r="B62" s="93" t="str">
        <f>IF($D$6="By Rows","E2","B7")</f>
        <v>B7</v>
      </c>
      <c r="C62" s="99"/>
      <c r="D62" s="18"/>
      <c r="E62" s="124" t="s">
        <v>155</v>
      </c>
      <c r="F62" s="22"/>
      <c r="G62" s="22"/>
      <c r="H62" s="10"/>
      <c r="I62" s="10"/>
      <c r="J62" s="10"/>
      <c r="K62" s="10"/>
      <c r="L62" s="10"/>
      <c r="M62" s="24"/>
      <c r="N62" s="24"/>
      <c r="O62" s="24"/>
      <c r="P62" s="24"/>
      <c r="Q62" s="24"/>
      <c r="R62" s="24"/>
      <c r="S62" s="24"/>
      <c r="T62" s="24"/>
      <c r="U62" s="24"/>
      <c r="V62" s="24"/>
      <c r="W62" s="24"/>
    </row>
    <row r="63" spans="1:23" x14ac:dyDescent="0.2">
      <c r="A63" s="20" t="str">
        <f>IF(C63="","",DropData!F51)</f>
        <v/>
      </c>
      <c r="B63" s="93" t="str">
        <f>IF($D$6="By Rows","E3","C7")</f>
        <v>C7</v>
      </c>
      <c r="C63" s="99"/>
      <c r="D63" s="18"/>
      <c r="E63" s="124" t="s">
        <v>155</v>
      </c>
      <c r="F63" s="22"/>
      <c r="G63" s="22"/>
      <c r="H63" s="10"/>
      <c r="I63" s="10"/>
      <c r="J63" s="10"/>
      <c r="K63" s="10"/>
      <c r="L63" s="10"/>
      <c r="M63" s="24"/>
      <c r="N63" s="24"/>
      <c r="O63" s="24"/>
      <c r="P63" s="24"/>
      <c r="Q63" s="24"/>
      <c r="R63" s="24"/>
      <c r="S63" s="24"/>
      <c r="T63" s="24"/>
      <c r="U63" s="24"/>
      <c r="V63" s="24"/>
      <c r="W63" s="24"/>
    </row>
    <row r="64" spans="1:23" x14ac:dyDescent="0.2">
      <c r="A64" s="20" t="str">
        <f>IF(C64="","",DropData!F52)</f>
        <v/>
      </c>
      <c r="B64" s="93" t="str">
        <f>IF($D$6="By Rows","E4","D7")</f>
        <v>D7</v>
      </c>
      <c r="C64" s="99"/>
      <c r="D64" s="18"/>
      <c r="E64" s="124" t="s">
        <v>155</v>
      </c>
      <c r="F64" s="22"/>
      <c r="G64" s="22"/>
      <c r="H64" s="10"/>
      <c r="I64" s="10"/>
      <c r="J64" s="10"/>
      <c r="K64" s="10"/>
      <c r="L64" s="10"/>
      <c r="M64" s="24"/>
      <c r="N64" s="24"/>
      <c r="O64" s="24"/>
      <c r="P64" s="24"/>
      <c r="Q64" s="24"/>
      <c r="R64" s="24"/>
      <c r="S64" s="24"/>
      <c r="T64" s="24"/>
      <c r="U64" s="24"/>
      <c r="V64" s="24"/>
      <c r="W64" s="24"/>
    </row>
    <row r="65" spans="1:23" x14ac:dyDescent="0.2">
      <c r="A65" s="20" t="str">
        <f>IF(C65="","",DropData!F53)</f>
        <v/>
      </c>
      <c r="B65" s="93" t="str">
        <f>IF($D$6="By Rows","E5","E7")</f>
        <v>E7</v>
      </c>
      <c r="C65" s="99"/>
      <c r="D65" s="18"/>
      <c r="E65" s="124" t="s">
        <v>155</v>
      </c>
      <c r="F65" s="22"/>
      <c r="G65" s="22"/>
      <c r="H65" s="10"/>
      <c r="I65" s="10"/>
      <c r="J65" s="10"/>
      <c r="K65" s="10"/>
      <c r="L65" s="10"/>
      <c r="M65" s="24"/>
      <c r="N65" s="24"/>
      <c r="O65" s="24"/>
      <c r="P65" s="24"/>
      <c r="Q65" s="24"/>
      <c r="R65" s="24"/>
      <c r="S65" s="24"/>
      <c r="T65" s="24"/>
      <c r="U65" s="24"/>
      <c r="V65" s="24"/>
      <c r="W65" s="24"/>
    </row>
    <row r="66" spans="1:23" x14ac:dyDescent="0.2">
      <c r="A66" s="20" t="str">
        <f>IF(C66="","",DropData!F54)</f>
        <v/>
      </c>
      <c r="B66" s="93" t="str">
        <f>IF($D$6="By Rows","E6","F7")</f>
        <v>F7</v>
      </c>
      <c r="C66" s="99"/>
      <c r="D66" s="18"/>
      <c r="E66" s="124" t="s">
        <v>155</v>
      </c>
      <c r="F66" s="22"/>
      <c r="G66" s="22"/>
      <c r="H66" s="10"/>
      <c r="I66" s="10"/>
      <c r="J66" s="10"/>
      <c r="K66" s="10"/>
      <c r="L66" s="10"/>
      <c r="M66" s="24"/>
      <c r="N66" s="24"/>
      <c r="O66" s="24"/>
      <c r="P66" s="24"/>
      <c r="Q66" s="24"/>
      <c r="R66" s="24"/>
      <c r="S66" s="24"/>
      <c r="T66" s="24"/>
      <c r="U66" s="24"/>
      <c r="V66" s="24"/>
      <c r="W66" s="24"/>
    </row>
    <row r="67" spans="1:23" x14ac:dyDescent="0.2">
      <c r="A67" s="20" t="str">
        <f>IF(C67="","",DropData!F55)</f>
        <v/>
      </c>
      <c r="B67" s="93" t="str">
        <f>IF($D$6="By Rows","E7","G7")</f>
        <v>G7</v>
      </c>
      <c r="C67" s="99"/>
      <c r="D67" s="18"/>
      <c r="E67" s="124" t="s">
        <v>155</v>
      </c>
      <c r="F67" s="22"/>
      <c r="G67" s="22"/>
      <c r="H67" s="10"/>
      <c r="I67" s="10"/>
      <c r="J67" s="10"/>
      <c r="K67" s="10"/>
      <c r="L67" s="10"/>
      <c r="M67" s="24"/>
      <c r="N67" s="24"/>
      <c r="O67" s="24"/>
      <c r="P67" s="24"/>
      <c r="Q67" s="24"/>
      <c r="R67" s="24"/>
      <c r="S67" s="24"/>
      <c r="T67" s="24"/>
      <c r="U67" s="24"/>
      <c r="V67" s="24"/>
      <c r="W67" s="24"/>
    </row>
    <row r="68" spans="1:23" x14ac:dyDescent="0.2">
      <c r="A68" s="20" t="str">
        <f>IF(C68="","",DropData!F56)</f>
        <v/>
      </c>
      <c r="B68" s="93" t="str">
        <f>IF($D$6="By Rows","E8","H7")</f>
        <v>H7</v>
      </c>
      <c r="C68" s="99"/>
      <c r="D68" s="18"/>
      <c r="E68" s="124" t="s">
        <v>155</v>
      </c>
      <c r="F68" s="22"/>
      <c r="G68" s="22"/>
      <c r="H68" s="10"/>
      <c r="I68" s="10"/>
      <c r="J68" s="10"/>
      <c r="K68" s="10"/>
      <c r="L68" s="10"/>
      <c r="M68" s="24"/>
      <c r="N68" s="24"/>
      <c r="O68" s="24"/>
      <c r="P68" s="24"/>
      <c r="Q68" s="24"/>
      <c r="R68" s="24"/>
      <c r="S68" s="24"/>
      <c r="T68" s="24"/>
      <c r="U68" s="24"/>
      <c r="V68" s="24"/>
      <c r="W68" s="24"/>
    </row>
    <row r="69" spans="1:23" x14ac:dyDescent="0.2">
      <c r="A69" s="20" t="str">
        <f>IF(C69="","",DropData!F57)</f>
        <v/>
      </c>
      <c r="B69" s="93" t="str">
        <f>IF($D$6="By Rows","E9","A8")</f>
        <v>A8</v>
      </c>
      <c r="C69" s="99"/>
      <c r="D69" s="18"/>
      <c r="E69" s="124" t="s">
        <v>155</v>
      </c>
      <c r="F69" s="22"/>
      <c r="G69" s="22"/>
      <c r="H69" s="10"/>
      <c r="I69" s="10"/>
      <c r="J69" s="10"/>
      <c r="K69" s="10"/>
      <c r="L69" s="10"/>
      <c r="M69" s="24"/>
      <c r="N69" s="24"/>
      <c r="O69" s="24"/>
      <c r="P69" s="24"/>
      <c r="Q69" s="24"/>
      <c r="R69" s="24"/>
      <c r="S69" s="24"/>
      <c r="T69" s="24"/>
      <c r="U69" s="24"/>
      <c r="V69" s="24"/>
      <c r="W69" s="24"/>
    </row>
    <row r="70" spans="1:23" x14ac:dyDescent="0.2">
      <c r="A70" s="20" t="str">
        <f>IF(C70="","",DropData!F58)</f>
        <v/>
      </c>
      <c r="B70" s="93" t="str">
        <f>IF($D$6="By Rows","E10","B8")</f>
        <v>B8</v>
      </c>
      <c r="C70" s="99"/>
      <c r="D70" s="18"/>
      <c r="E70" s="124" t="s">
        <v>155</v>
      </c>
      <c r="F70" s="22"/>
      <c r="G70" s="22"/>
      <c r="H70" s="10"/>
      <c r="I70" s="10"/>
      <c r="J70" s="10"/>
      <c r="K70" s="10"/>
      <c r="L70" s="10"/>
      <c r="M70" s="24"/>
      <c r="N70" s="24"/>
      <c r="O70" s="24"/>
      <c r="P70" s="24"/>
      <c r="Q70" s="24"/>
      <c r="R70" s="24"/>
      <c r="S70" s="24"/>
      <c r="T70" s="24"/>
      <c r="U70" s="24"/>
      <c r="V70" s="24"/>
      <c r="W70" s="24"/>
    </row>
    <row r="71" spans="1:23" x14ac:dyDescent="0.2">
      <c r="A71" s="20" t="str">
        <f>IF(C71="","",DropData!F59)</f>
        <v/>
      </c>
      <c r="B71" s="93" t="str">
        <f>IF($D$6="By Rows","E11","C8")</f>
        <v>C8</v>
      </c>
      <c r="C71" s="99"/>
      <c r="D71" s="18"/>
      <c r="E71" s="124" t="s">
        <v>155</v>
      </c>
      <c r="F71" s="22"/>
      <c r="G71" s="22"/>
      <c r="H71" s="10"/>
      <c r="I71" s="10"/>
      <c r="J71" s="10"/>
      <c r="K71" s="10"/>
      <c r="L71" s="10"/>
      <c r="M71" s="24"/>
      <c r="N71" s="24"/>
      <c r="O71" s="24"/>
      <c r="P71" s="24"/>
      <c r="Q71" s="24"/>
      <c r="R71" s="24"/>
      <c r="S71" s="24"/>
      <c r="T71" s="24"/>
      <c r="U71" s="24"/>
      <c r="V71" s="24"/>
      <c r="W71" s="24"/>
    </row>
    <row r="72" spans="1:23" x14ac:dyDescent="0.2">
      <c r="A72" s="20" t="str">
        <f>IF(C72="","",DropData!F60)</f>
        <v/>
      </c>
      <c r="B72" s="93" t="str">
        <f>IF($D$6="By Rows","E12","D8")</f>
        <v>D8</v>
      </c>
      <c r="C72" s="99"/>
      <c r="D72" s="18"/>
      <c r="E72" s="124" t="s">
        <v>155</v>
      </c>
      <c r="F72" s="22"/>
      <c r="G72" s="22"/>
      <c r="H72" s="10"/>
      <c r="I72" s="10"/>
      <c r="J72" s="10"/>
      <c r="K72" s="10"/>
      <c r="L72" s="10"/>
      <c r="M72" s="24"/>
      <c r="N72" s="24"/>
      <c r="O72" s="24"/>
      <c r="P72" s="24"/>
      <c r="Q72" s="24"/>
      <c r="R72" s="24"/>
      <c r="S72" s="24"/>
      <c r="T72" s="24"/>
      <c r="U72" s="24"/>
      <c r="V72" s="24"/>
      <c r="W72" s="24"/>
    </row>
    <row r="73" spans="1:23" x14ac:dyDescent="0.2">
      <c r="A73" s="20" t="str">
        <f>IF(C73="","",DropData!F61)</f>
        <v/>
      </c>
      <c r="B73" s="93" t="str">
        <f>IF($D$6="By Rows","F1","E8")</f>
        <v>E8</v>
      </c>
      <c r="C73" s="99"/>
      <c r="D73" s="18"/>
      <c r="E73" s="124" t="s">
        <v>155</v>
      </c>
      <c r="F73" s="22"/>
      <c r="G73" s="22"/>
      <c r="H73" s="10"/>
      <c r="I73" s="10"/>
      <c r="J73" s="10"/>
      <c r="K73" s="10"/>
      <c r="L73" s="10"/>
      <c r="M73" s="24"/>
      <c r="N73" s="24"/>
      <c r="O73" s="24"/>
      <c r="P73" s="24"/>
      <c r="Q73" s="24"/>
      <c r="R73" s="24"/>
      <c r="S73" s="24"/>
      <c r="T73" s="24"/>
      <c r="U73" s="24"/>
      <c r="V73" s="24"/>
      <c r="W73" s="24"/>
    </row>
    <row r="74" spans="1:23" x14ac:dyDescent="0.2">
      <c r="A74" s="20" t="str">
        <f>IF(C74="","",DropData!F62)</f>
        <v/>
      </c>
      <c r="B74" s="93" t="str">
        <f>IF($D$6="By Rows","F2","F8")</f>
        <v>F8</v>
      </c>
      <c r="C74" s="99"/>
      <c r="D74" s="18"/>
      <c r="E74" s="124" t="s">
        <v>155</v>
      </c>
      <c r="F74" s="22"/>
      <c r="G74" s="22"/>
      <c r="H74" s="10"/>
      <c r="I74" s="10"/>
      <c r="J74" s="10"/>
      <c r="K74" s="12"/>
      <c r="L74" s="10"/>
      <c r="M74" s="24"/>
      <c r="N74" s="24"/>
      <c r="O74" s="24"/>
      <c r="P74" s="24"/>
      <c r="Q74" s="24"/>
      <c r="R74" s="24"/>
      <c r="S74" s="24"/>
      <c r="T74" s="24"/>
      <c r="U74" s="24"/>
      <c r="V74" s="24"/>
      <c r="W74" s="24"/>
    </row>
    <row r="75" spans="1:23" x14ac:dyDescent="0.2">
      <c r="A75" s="20" t="str">
        <f>IF(C75="","",DropData!F63)</f>
        <v/>
      </c>
      <c r="B75" s="93" t="str">
        <f>IF($D$6="By Rows","F3","G8")</f>
        <v>G8</v>
      </c>
      <c r="C75" s="99"/>
      <c r="D75" s="18"/>
      <c r="E75" s="124" t="s">
        <v>155</v>
      </c>
      <c r="F75" s="22"/>
      <c r="G75" s="22"/>
      <c r="H75" s="10"/>
      <c r="I75" s="10"/>
      <c r="J75" s="10"/>
      <c r="K75" s="12"/>
      <c r="L75" s="10"/>
      <c r="M75" s="24"/>
      <c r="N75" s="24"/>
      <c r="O75" s="24"/>
      <c r="P75" s="24"/>
      <c r="Q75" s="24"/>
      <c r="R75" s="24"/>
      <c r="S75" s="24"/>
      <c r="T75" s="24"/>
      <c r="U75" s="24"/>
      <c r="V75" s="24"/>
      <c r="W75" s="24"/>
    </row>
    <row r="76" spans="1:23" x14ac:dyDescent="0.2">
      <c r="A76" s="20" t="str">
        <f>IF(C76="","",DropData!F64)</f>
        <v/>
      </c>
      <c r="B76" s="93" t="str">
        <f>IF($D$6="By Rows","F4","H8")</f>
        <v>H8</v>
      </c>
      <c r="C76" s="99"/>
      <c r="D76" s="18"/>
      <c r="E76" s="124" t="s">
        <v>155</v>
      </c>
      <c r="F76" s="22"/>
      <c r="G76" s="22"/>
      <c r="H76" s="10"/>
      <c r="I76" s="10"/>
      <c r="J76" s="10"/>
      <c r="K76" s="12"/>
      <c r="L76" s="10"/>
      <c r="M76" s="24"/>
      <c r="N76" s="24"/>
      <c r="O76" s="24"/>
      <c r="P76" s="24"/>
      <c r="Q76" s="24"/>
      <c r="R76" s="24"/>
      <c r="S76" s="24"/>
      <c r="T76" s="24"/>
      <c r="U76" s="24"/>
      <c r="V76" s="24"/>
      <c r="W76" s="24"/>
    </row>
    <row r="77" spans="1:23" x14ac:dyDescent="0.2">
      <c r="A77" s="20" t="str">
        <f>IF(C77="","",DropData!F65)</f>
        <v/>
      </c>
      <c r="B77" s="93" t="str">
        <f>IF($D$6="By Rows","F5","A9")</f>
        <v>A9</v>
      </c>
      <c r="C77" s="99"/>
      <c r="D77" s="18"/>
      <c r="E77" s="124" t="s">
        <v>155</v>
      </c>
      <c r="F77" s="22"/>
      <c r="G77" s="22"/>
      <c r="H77" s="10"/>
      <c r="I77" s="10"/>
      <c r="J77" s="10"/>
      <c r="K77" s="12"/>
      <c r="L77" s="10"/>
      <c r="M77" s="24"/>
      <c r="N77" s="24"/>
      <c r="O77" s="24"/>
      <c r="P77" s="24"/>
      <c r="Q77" s="24"/>
      <c r="R77" s="24"/>
      <c r="S77" s="24"/>
      <c r="T77" s="24"/>
      <c r="U77" s="24"/>
      <c r="V77" s="24"/>
      <c r="W77" s="24"/>
    </row>
    <row r="78" spans="1:23" x14ac:dyDescent="0.2">
      <c r="A78" s="20" t="str">
        <f>IF(C78="","",DropData!F66)</f>
        <v/>
      </c>
      <c r="B78" s="93" t="str">
        <f>IF($D$6="By Rows","F6","B9")</f>
        <v>B9</v>
      </c>
      <c r="C78" s="99"/>
      <c r="D78" s="18"/>
      <c r="E78" s="124" t="s">
        <v>155</v>
      </c>
      <c r="F78" s="22"/>
      <c r="G78" s="22"/>
      <c r="H78" s="10"/>
      <c r="I78" s="10"/>
      <c r="J78" s="10"/>
      <c r="K78" s="12"/>
      <c r="L78" s="10"/>
      <c r="M78" s="24"/>
      <c r="N78" s="24"/>
      <c r="O78" s="24"/>
      <c r="P78" s="24"/>
      <c r="Q78" s="24"/>
      <c r="R78" s="24"/>
      <c r="S78" s="24"/>
      <c r="T78" s="24"/>
      <c r="U78" s="24"/>
      <c r="V78" s="24"/>
      <c r="W78" s="24"/>
    </row>
    <row r="79" spans="1:23" x14ac:dyDescent="0.2">
      <c r="A79" s="20" t="str">
        <f>IF(C79="","",DropData!F67)</f>
        <v/>
      </c>
      <c r="B79" s="93" t="str">
        <f>IF($D$6="By Rows","F7","C9")</f>
        <v>C9</v>
      </c>
      <c r="C79" s="99"/>
      <c r="D79" s="18"/>
      <c r="E79" s="124" t="s">
        <v>155</v>
      </c>
      <c r="F79" s="22"/>
      <c r="G79" s="22"/>
      <c r="H79" s="10"/>
      <c r="I79" s="10"/>
      <c r="J79" s="10"/>
      <c r="K79" s="12"/>
      <c r="L79" s="10"/>
      <c r="M79" s="24"/>
      <c r="N79" s="24"/>
      <c r="O79" s="24"/>
      <c r="P79" s="24"/>
      <c r="Q79" s="24"/>
      <c r="R79" s="24"/>
      <c r="S79" s="24"/>
      <c r="T79" s="24"/>
      <c r="U79" s="24"/>
      <c r="V79" s="24"/>
      <c r="W79" s="24"/>
    </row>
    <row r="80" spans="1:23" x14ac:dyDescent="0.2">
      <c r="A80" s="20" t="str">
        <f>IF(C80="","",DropData!F68)</f>
        <v/>
      </c>
      <c r="B80" s="93" t="str">
        <f>IF($D$6="By Rows","F8","D9")</f>
        <v>D9</v>
      </c>
      <c r="C80" s="99"/>
      <c r="D80" s="18"/>
      <c r="E80" s="124" t="s">
        <v>155</v>
      </c>
      <c r="F80" s="22"/>
      <c r="G80" s="22"/>
      <c r="H80" s="10"/>
      <c r="I80" s="10"/>
      <c r="J80" s="10"/>
      <c r="K80" s="12"/>
      <c r="L80" s="10"/>
      <c r="M80" s="24"/>
      <c r="N80" s="24"/>
      <c r="O80" s="24"/>
      <c r="P80" s="24"/>
      <c r="Q80" s="24"/>
      <c r="R80" s="24"/>
      <c r="S80" s="24"/>
      <c r="T80" s="24"/>
      <c r="U80" s="24"/>
      <c r="V80" s="24"/>
      <c r="W80" s="24"/>
    </row>
    <row r="81" spans="1:23" x14ac:dyDescent="0.2">
      <c r="A81" s="20" t="str">
        <f>IF(C81="","",DropData!F69)</f>
        <v/>
      </c>
      <c r="B81" s="93" t="str">
        <f>IF($D$6="By Rows","F9","E9")</f>
        <v>E9</v>
      </c>
      <c r="C81" s="99"/>
      <c r="D81" s="18"/>
      <c r="E81" s="124" t="s">
        <v>155</v>
      </c>
      <c r="F81" s="22"/>
      <c r="G81" s="22"/>
      <c r="H81" s="10"/>
      <c r="I81" s="10"/>
      <c r="J81" s="10"/>
      <c r="K81" s="12"/>
      <c r="L81" s="10"/>
      <c r="M81" s="24"/>
      <c r="N81" s="24"/>
      <c r="O81" s="24"/>
      <c r="P81" s="24"/>
      <c r="Q81" s="24"/>
      <c r="R81" s="24"/>
      <c r="S81" s="24"/>
      <c r="T81" s="24"/>
      <c r="U81" s="24"/>
      <c r="V81" s="24"/>
      <c r="W81" s="24"/>
    </row>
    <row r="82" spans="1:23" x14ac:dyDescent="0.2">
      <c r="A82" s="20" t="str">
        <f>IF(C82="","",DropData!F70)</f>
        <v/>
      </c>
      <c r="B82" s="93" t="str">
        <f>IF($D$6="By Rows","F10","F9")</f>
        <v>F9</v>
      </c>
      <c r="C82" s="99"/>
      <c r="D82" s="18"/>
      <c r="E82" s="124" t="s">
        <v>155</v>
      </c>
      <c r="F82" s="22"/>
      <c r="G82" s="22"/>
      <c r="H82" s="10"/>
      <c r="I82" s="10"/>
      <c r="J82" s="10"/>
      <c r="K82" s="12"/>
      <c r="L82" s="10"/>
      <c r="M82" s="24"/>
      <c r="N82" s="24"/>
      <c r="O82" s="24"/>
      <c r="P82" s="24"/>
      <c r="Q82" s="24"/>
      <c r="R82" s="24"/>
      <c r="S82" s="24"/>
      <c r="T82" s="24"/>
      <c r="U82" s="24"/>
      <c r="V82" s="24"/>
      <c r="W82" s="24"/>
    </row>
    <row r="83" spans="1:23" x14ac:dyDescent="0.2">
      <c r="A83" s="20" t="str">
        <f>IF(C83="","",DropData!F71)</f>
        <v/>
      </c>
      <c r="B83" s="93" t="str">
        <f>IF($D$6="By Rows","F11","G9")</f>
        <v>G9</v>
      </c>
      <c r="C83" s="99"/>
      <c r="D83" s="18"/>
      <c r="E83" s="124" t="s">
        <v>155</v>
      </c>
      <c r="F83" s="22"/>
      <c r="G83" s="22"/>
      <c r="H83" s="10"/>
      <c r="I83" s="10"/>
      <c r="J83" s="10"/>
      <c r="K83" s="12"/>
      <c r="L83" s="10"/>
      <c r="M83" s="24"/>
      <c r="N83" s="24"/>
      <c r="O83" s="24"/>
      <c r="P83" s="24"/>
      <c r="Q83" s="24"/>
      <c r="R83" s="24"/>
      <c r="S83" s="24"/>
      <c r="T83" s="24"/>
      <c r="U83" s="24"/>
      <c r="V83" s="24"/>
      <c r="W83" s="24"/>
    </row>
    <row r="84" spans="1:23" x14ac:dyDescent="0.2">
      <c r="A84" s="20" t="str">
        <f>IF(C84="","",DropData!F72)</f>
        <v/>
      </c>
      <c r="B84" s="93" t="str">
        <f>IF($D$6="By Rows","F12","H9")</f>
        <v>H9</v>
      </c>
      <c r="C84" s="99"/>
      <c r="D84" s="18"/>
      <c r="E84" s="124" t="s">
        <v>155</v>
      </c>
      <c r="F84" s="22"/>
      <c r="G84" s="22"/>
      <c r="H84" s="10"/>
      <c r="I84" s="10"/>
      <c r="J84" s="10"/>
      <c r="K84" s="12"/>
      <c r="L84" s="10"/>
      <c r="M84" s="24"/>
      <c r="N84" s="24"/>
      <c r="O84" s="24"/>
      <c r="P84" s="24"/>
      <c r="Q84" s="24"/>
      <c r="R84" s="24"/>
      <c r="S84" s="24"/>
      <c r="T84" s="24"/>
      <c r="U84" s="24"/>
      <c r="V84" s="24"/>
      <c r="W84" s="24"/>
    </row>
    <row r="85" spans="1:23" x14ac:dyDescent="0.2">
      <c r="A85" s="20" t="str">
        <f>IF(C85="","",DropData!F73)</f>
        <v/>
      </c>
      <c r="B85" s="93" t="str">
        <f>IF($D$6="By Rows","G1","A10")</f>
        <v>A10</v>
      </c>
      <c r="C85" s="99"/>
      <c r="D85" s="18"/>
      <c r="E85" s="124" t="s">
        <v>155</v>
      </c>
      <c r="F85" s="22"/>
      <c r="G85" s="22"/>
      <c r="H85" s="10"/>
      <c r="I85" s="10"/>
      <c r="J85" s="10"/>
      <c r="K85" s="12"/>
      <c r="L85" s="10"/>
      <c r="M85" s="24"/>
      <c r="N85" s="24"/>
      <c r="O85" s="24"/>
      <c r="P85" s="24"/>
      <c r="Q85" s="24"/>
      <c r="R85" s="24"/>
      <c r="S85" s="24"/>
      <c r="T85" s="24"/>
      <c r="U85" s="24"/>
      <c r="V85" s="24"/>
      <c r="W85" s="24"/>
    </row>
    <row r="86" spans="1:23" x14ac:dyDescent="0.2">
      <c r="A86" s="20" t="str">
        <f>IF(C86="","",DropData!F74)</f>
        <v/>
      </c>
      <c r="B86" s="93" t="str">
        <f>IF($D$6="By Rows","G2","B10")</f>
        <v>B10</v>
      </c>
      <c r="C86" s="99"/>
      <c r="D86" s="18"/>
      <c r="E86" s="124" t="s">
        <v>155</v>
      </c>
      <c r="F86" s="22"/>
      <c r="G86" s="22"/>
      <c r="H86" s="10"/>
      <c r="I86" s="10"/>
      <c r="J86" s="10"/>
      <c r="K86" s="12"/>
      <c r="L86" s="10"/>
      <c r="M86" s="24"/>
      <c r="N86" s="24"/>
      <c r="O86" s="24"/>
      <c r="P86" s="24"/>
      <c r="Q86" s="24"/>
      <c r="R86" s="24"/>
      <c r="S86" s="24"/>
      <c r="T86" s="24"/>
      <c r="U86" s="24"/>
      <c r="V86" s="24"/>
      <c r="W86" s="24"/>
    </row>
    <row r="87" spans="1:23" x14ac:dyDescent="0.2">
      <c r="A87" s="20" t="str">
        <f>IF(C87="","",DropData!F75)</f>
        <v/>
      </c>
      <c r="B87" s="93" t="str">
        <f>IF($D$6="By Rows","G3","C10")</f>
        <v>C10</v>
      </c>
      <c r="C87" s="99"/>
      <c r="D87" s="18"/>
      <c r="E87" s="124" t="s">
        <v>155</v>
      </c>
      <c r="F87" s="22"/>
      <c r="G87" s="22"/>
      <c r="H87" s="10"/>
      <c r="I87" s="10"/>
      <c r="J87" s="10"/>
      <c r="K87" s="12"/>
      <c r="L87" s="10"/>
      <c r="M87" s="24"/>
      <c r="N87" s="24"/>
      <c r="O87" s="24"/>
      <c r="P87" s="24"/>
      <c r="Q87" s="24"/>
      <c r="R87" s="24"/>
      <c r="S87" s="24"/>
      <c r="T87" s="24"/>
      <c r="U87" s="24"/>
      <c r="V87" s="24"/>
      <c r="W87" s="24"/>
    </row>
    <row r="88" spans="1:23" x14ac:dyDescent="0.2">
      <c r="A88" s="20" t="str">
        <f>IF(C88="","",DropData!F76)</f>
        <v/>
      </c>
      <c r="B88" s="93" t="str">
        <f>IF($D$6="By Rows","G4","D10")</f>
        <v>D10</v>
      </c>
      <c r="C88" s="99"/>
      <c r="D88" s="18"/>
      <c r="E88" s="124" t="s">
        <v>155</v>
      </c>
      <c r="F88" s="22"/>
      <c r="G88" s="22"/>
      <c r="H88" s="10"/>
      <c r="I88" s="10"/>
      <c r="J88" s="10"/>
      <c r="K88" s="10"/>
      <c r="L88" s="10"/>
      <c r="M88" s="24"/>
      <c r="N88" s="24"/>
      <c r="O88" s="24"/>
      <c r="P88" s="24"/>
      <c r="Q88" s="24"/>
      <c r="R88" s="24"/>
      <c r="S88" s="24"/>
      <c r="T88" s="24"/>
      <c r="U88" s="24"/>
      <c r="V88" s="24"/>
      <c r="W88" s="24"/>
    </row>
    <row r="89" spans="1:23" x14ac:dyDescent="0.2">
      <c r="A89" s="20" t="str">
        <f>IF(C89="","",DropData!F77)</f>
        <v/>
      </c>
      <c r="B89" s="93" t="str">
        <f>IF($D$6="By Rows","G5","E10")</f>
        <v>E10</v>
      </c>
      <c r="C89" s="99"/>
      <c r="D89" s="18"/>
      <c r="E89" s="124" t="s">
        <v>155</v>
      </c>
      <c r="F89" s="22"/>
      <c r="G89" s="22"/>
      <c r="H89" s="10"/>
      <c r="I89" s="10"/>
      <c r="J89" s="10"/>
      <c r="K89" s="10"/>
      <c r="L89" s="10"/>
      <c r="M89" s="24"/>
      <c r="N89" s="24"/>
      <c r="O89" s="24"/>
      <c r="P89" s="24"/>
      <c r="Q89" s="24"/>
      <c r="R89" s="24"/>
      <c r="S89" s="24"/>
      <c r="T89" s="24"/>
      <c r="U89" s="24"/>
      <c r="V89" s="24"/>
      <c r="W89" s="24"/>
    </row>
    <row r="90" spans="1:23" x14ac:dyDescent="0.2">
      <c r="A90" s="20" t="str">
        <f>IF(C90="","",DropData!F78)</f>
        <v/>
      </c>
      <c r="B90" s="93" t="str">
        <f>IF($D$6="By Rows","G6","F10")</f>
        <v>F10</v>
      </c>
      <c r="C90" s="99"/>
      <c r="D90" s="18"/>
      <c r="E90" s="124" t="s">
        <v>155</v>
      </c>
      <c r="F90" s="22"/>
      <c r="G90" s="22"/>
      <c r="H90" s="10"/>
      <c r="I90" s="10"/>
      <c r="J90" s="10"/>
      <c r="K90" s="10"/>
      <c r="L90" s="10"/>
      <c r="M90" s="24"/>
      <c r="N90" s="24"/>
      <c r="O90" s="24"/>
      <c r="P90" s="24"/>
      <c r="Q90" s="24"/>
      <c r="R90" s="24"/>
      <c r="S90" s="24"/>
      <c r="T90" s="24"/>
      <c r="U90" s="24"/>
      <c r="V90" s="24"/>
      <c r="W90" s="24"/>
    </row>
    <row r="91" spans="1:23" x14ac:dyDescent="0.2">
      <c r="A91" s="20" t="str">
        <f>IF(C91="","",DropData!F79)</f>
        <v/>
      </c>
      <c r="B91" s="93" t="str">
        <f>IF($D$6="By Rows","G7","G10")</f>
        <v>G10</v>
      </c>
      <c r="C91" s="99"/>
      <c r="D91" s="18"/>
      <c r="E91" s="124" t="s">
        <v>155</v>
      </c>
      <c r="F91" s="22"/>
      <c r="G91" s="22"/>
      <c r="H91" s="10"/>
      <c r="I91" s="10"/>
      <c r="J91" s="10"/>
      <c r="K91" s="10"/>
      <c r="L91" s="10"/>
      <c r="M91" s="24"/>
      <c r="N91" s="24"/>
      <c r="O91" s="24"/>
      <c r="P91" s="24"/>
      <c r="Q91" s="24"/>
      <c r="R91" s="24"/>
      <c r="S91" s="24"/>
      <c r="T91" s="24"/>
      <c r="U91" s="24"/>
      <c r="V91" s="24"/>
      <c r="W91" s="24"/>
    </row>
    <row r="92" spans="1:23" x14ac:dyDescent="0.2">
      <c r="A92" s="20" t="str">
        <f>IF(C92="","",DropData!F80)</f>
        <v/>
      </c>
      <c r="B92" s="93" t="str">
        <f>IF($D$6="By Rows","G8","H10")</f>
        <v>H10</v>
      </c>
      <c r="C92" s="99"/>
      <c r="D92" s="18"/>
      <c r="E92" s="124" t="s">
        <v>155</v>
      </c>
      <c r="F92" s="22"/>
      <c r="G92" s="22"/>
      <c r="H92" s="10"/>
      <c r="I92" s="10"/>
      <c r="J92" s="10"/>
      <c r="K92" s="10"/>
      <c r="L92" s="10"/>
      <c r="M92" s="24"/>
      <c r="N92" s="24"/>
      <c r="O92" s="24"/>
      <c r="P92" s="24"/>
      <c r="Q92" s="24"/>
      <c r="R92" s="24"/>
      <c r="S92" s="24"/>
      <c r="T92" s="24"/>
      <c r="U92" s="24"/>
      <c r="V92" s="24"/>
      <c r="W92" s="24"/>
    </row>
    <row r="93" spans="1:23" x14ac:dyDescent="0.2">
      <c r="A93" s="20" t="str">
        <f>IF(C93="","",DropData!F81)</f>
        <v/>
      </c>
      <c r="B93" s="93" t="str">
        <f>IF($D$6="By Rows","G9","A11")</f>
        <v>A11</v>
      </c>
      <c r="C93" s="99"/>
      <c r="D93" s="18"/>
      <c r="E93" s="124" t="s">
        <v>155</v>
      </c>
      <c r="F93" s="22"/>
      <c r="G93" s="22"/>
      <c r="H93" s="10"/>
      <c r="I93" s="10"/>
      <c r="J93" s="10"/>
      <c r="K93" s="10"/>
      <c r="L93" s="10"/>
      <c r="M93" s="24"/>
      <c r="N93" s="24"/>
      <c r="O93" s="24"/>
      <c r="P93" s="24"/>
      <c r="Q93" s="24"/>
      <c r="R93" s="24"/>
      <c r="S93" s="24"/>
      <c r="T93" s="24"/>
      <c r="U93" s="24"/>
      <c r="V93" s="24"/>
      <c r="W93" s="24"/>
    </row>
    <row r="94" spans="1:23" x14ac:dyDescent="0.2">
      <c r="A94" s="20" t="str">
        <f>IF(C94="","",DropData!F82)</f>
        <v/>
      </c>
      <c r="B94" s="93" t="str">
        <f>IF($D$6="By Rows","G10","B11")</f>
        <v>B11</v>
      </c>
      <c r="C94" s="99"/>
      <c r="D94" s="18"/>
      <c r="E94" s="124" t="s">
        <v>155</v>
      </c>
      <c r="F94" s="22"/>
      <c r="G94" s="22"/>
      <c r="H94" s="10"/>
      <c r="I94" s="10"/>
      <c r="J94" s="10"/>
      <c r="K94" s="10"/>
      <c r="L94" s="10"/>
      <c r="M94" s="24"/>
      <c r="N94" s="24"/>
      <c r="O94" s="24"/>
      <c r="P94" s="24"/>
      <c r="Q94" s="24"/>
      <c r="R94" s="24"/>
      <c r="S94" s="24"/>
      <c r="T94" s="24"/>
      <c r="U94" s="24"/>
      <c r="V94" s="24"/>
      <c r="W94" s="24"/>
    </row>
    <row r="95" spans="1:23" x14ac:dyDescent="0.2">
      <c r="A95" s="20" t="str">
        <f>IF(C95="","",DropData!F83)</f>
        <v/>
      </c>
      <c r="B95" s="93" t="str">
        <f>IF($D$6="By Rows","G11","C11")</f>
        <v>C11</v>
      </c>
      <c r="C95" s="99"/>
      <c r="D95" s="18"/>
      <c r="E95" s="124" t="s">
        <v>155</v>
      </c>
      <c r="F95" s="22"/>
      <c r="G95" s="22"/>
      <c r="H95" s="10"/>
      <c r="I95" s="10"/>
      <c r="J95" s="10"/>
      <c r="K95" s="10"/>
      <c r="L95" s="10"/>
      <c r="M95" s="24"/>
      <c r="N95" s="24"/>
      <c r="O95" s="24"/>
      <c r="P95" s="24"/>
      <c r="Q95" s="24"/>
      <c r="R95" s="24"/>
      <c r="S95" s="24"/>
      <c r="T95" s="24"/>
      <c r="U95" s="24"/>
      <c r="V95" s="24"/>
      <c r="W95" s="24"/>
    </row>
    <row r="96" spans="1:23" x14ac:dyDescent="0.2">
      <c r="A96" s="20" t="str">
        <f>IF(C96="","",DropData!F84)</f>
        <v/>
      </c>
      <c r="B96" s="93" t="str">
        <f>IF($D$6="By Rows","G12","D11")</f>
        <v>D11</v>
      </c>
      <c r="C96" s="99"/>
      <c r="D96" s="18"/>
      <c r="E96" s="124" t="s">
        <v>155</v>
      </c>
      <c r="F96" s="22"/>
      <c r="G96" s="22"/>
      <c r="H96" s="10"/>
      <c r="I96" s="10"/>
      <c r="J96" s="10"/>
      <c r="K96" s="10"/>
      <c r="L96" s="10"/>
      <c r="M96" s="24"/>
      <c r="N96" s="24"/>
      <c r="O96" s="24"/>
      <c r="P96" s="24"/>
      <c r="Q96" s="24"/>
      <c r="R96" s="24"/>
      <c r="S96" s="24"/>
      <c r="T96" s="24"/>
      <c r="U96" s="24"/>
      <c r="V96" s="24"/>
      <c r="W96" s="24"/>
    </row>
    <row r="97" spans="1:23" x14ac:dyDescent="0.2">
      <c r="A97" s="20" t="str">
        <f>IF(C97="","",DropData!F85)</f>
        <v/>
      </c>
      <c r="B97" s="93" t="str">
        <f>IF($D$6="By Rows","H1","E11")</f>
        <v>E11</v>
      </c>
      <c r="C97" s="99"/>
      <c r="D97" s="18"/>
      <c r="E97" s="124" t="s">
        <v>155</v>
      </c>
      <c r="F97" s="22"/>
      <c r="G97" s="22"/>
      <c r="H97" s="10"/>
      <c r="I97" s="10"/>
      <c r="J97" s="10"/>
      <c r="K97" s="10"/>
      <c r="L97" s="10"/>
      <c r="M97" s="24"/>
      <c r="N97" s="24"/>
      <c r="O97" s="24"/>
      <c r="P97" s="24"/>
      <c r="Q97" s="24"/>
      <c r="R97" s="24"/>
      <c r="S97" s="24"/>
      <c r="T97" s="24"/>
      <c r="U97" s="24"/>
      <c r="V97" s="24"/>
      <c r="W97" s="24"/>
    </row>
    <row r="98" spans="1:23" x14ac:dyDescent="0.2">
      <c r="A98" s="20" t="str">
        <f>IF(C98="","",DropData!F86)</f>
        <v/>
      </c>
      <c r="B98" s="93" t="str">
        <f>IF($D$6="By Rows","H2","F11")</f>
        <v>F11</v>
      </c>
      <c r="C98" s="99"/>
      <c r="D98" s="18"/>
      <c r="E98" s="124" t="s">
        <v>155</v>
      </c>
      <c r="F98" s="22"/>
      <c r="G98" s="22"/>
      <c r="H98" s="10"/>
      <c r="I98" s="10"/>
      <c r="J98" s="10"/>
      <c r="K98" s="10"/>
      <c r="L98" s="10"/>
      <c r="M98" s="24"/>
      <c r="N98" s="24"/>
      <c r="O98" s="24"/>
      <c r="P98" s="24"/>
      <c r="Q98" s="24"/>
      <c r="R98" s="24"/>
      <c r="S98" s="24"/>
      <c r="T98" s="24"/>
      <c r="U98" s="24"/>
      <c r="V98" s="24"/>
      <c r="W98" s="24"/>
    </row>
    <row r="99" spans="1:23" x14ac:dyDescent="0.2">
      <c r="A99" s="20" t="str">
        <f>IF(C99="","",DropData!F87)</f>
        <v/>
      </c>
      <c r="B99" s="93" t="str">
        <f>IF($D$6="By Rows","H3","G11")</f>
        <v>G11</v>
      </c>
      <c r="C99" s="99"/>
      <c r="D99" s="18"/>
      <c r="E99" s="124" t="s">
        <v>155</v>
      </c>
      <c r="F99" s="22"/>
      <c r="G99" s="22"/>
      <c r="H99" s="10"/>
      <c r="I99" s="10"/>
      <c r="J99" s="10"/>
      <c r="K99" s="10"/>
      <c r="L99" s="10"/>
      <c r="M99" s="24"/>
      <c r="N99" s="24"/>
      <c r="O99" s="24"/>
      <c r="P99" s="24"/>
      <c r="Q99" s="24"/>
      <c r="R99" s="24"/>
      <c r="S99" s="24"/>
      <c r="T99" s="24"/>
      <c r="U99" s="24"/>
      <c r="V99" s="24"/>
      <c r="W99" s="24"/>
    </row>
    <row r="100" spans="1:23" x14ac:dyDescent="0.2">
      <c r="A100" s="20" t="str">
        <f>IF(C100="","",DropData!F88)</f>
        <v/>
      </c>
      <c r="B100" s="93" t="str">
        <f>IF($D$6="By Rows","H4","H11")</f>
        <v>H11</v>
      </c>
      <c r="C100" s="99"/>
      <c r="D100" s="18"/>
      <c r="E100" s="124" t="s">
        <v>155</v>
      </c>
      <c r="F100" s="22"/>
      <c r="G100" s="22"/>
      <c r="H100" s="10"/>
      <c r="I100" s="10"/>
      <c r="J100" s="10"/>
      <c r="K100" s="10"/>
      <c r="L100" s="10"/>
      <c r="M100" s="24"/>
      <c r="N100" s="24"/>
      <c r="O100" s="24"/>
      <c r="P100" s="24"/>
      <c r="Q100" s="24"/>
      <c r="R100" s="24"/>
      <c r="S100" s="24"/>
      <c r="T100" s="24"/>
      <c r="U100" s="24"/>
      <c r="V100" s="24"/>
      <c r="W100" s="24"/>
    </row>
    <row r="101" spans="1:23" x14ac:dyDescent="0.2">
      <c r="A101" s="20" t="str">
        <f>IF(C101="","",DropData!F89)</f>
        <v/>
      </c>
      <c r="B101" s="93" t="str">
        <f>IF($D$6="By Rows","H5","A12")</f>
        <v>A12</v>
      </c>
      <c r="C101" s="99"/>
      <c r="D101" s="18"/>
      <c r="E101" s="124" t="s">
        <v>155</v>
      </c>
      <c r="F101" s="22"/>
      <c r="G101" s="22"/>
      <c r="H101" s="10"/>
      <c r="I101" s="10"/>
      <c r="J101" s="10"/>
      <c r="K101" s="10"/>
      <c r="L101" s="10"/>
      <c r="M101" s="24"/>
      <c r="N101" s="24"/>
      <c r="O101" s="24"/>
      <c r="P101" s="24"/>
      <c r="Q101" s="24"/>
      <c r="R101" s="24"/>
      <c r="S101" s="24"/>
      <c r="T101" s="24"/>
      <c r="U101" s="24"/>
      <c r="V101" s="24"/>
      <c r="W101" s="24"/>
    </row>
    <row r="102" spans="1:23" x14ac:dyDescent="0.2">
      <c r="A102" s="20" t="str">
        <f>IF(C102="","",DropData!F90)</f>
        <v/>
      </c>
      <c r="B102" s="93" t="str">
        <f>IF($D$6="By Rows","H6","B12")</f>
        <v>B12</v>
      </c>
      <c r="C102" s="99"/>
      <c r="D102" s="18"/>
      <c r="E102" s="124" t="s">
        <v>155</v>
      </c>
      <c r="F102" s="22"/>
      <c r="G102" s="22"/>
      <c r="H102" s="10"/>
      <c r="I102" s="10"/>
      <c r="J102" s="10"/>
      <c r="K102" s="10"/>
      <c r="L102" s="10"/>
      <c r="M102" s="24"/>
      <c r="N102" s="24"/>
      <c r="O102" s="24"/>
      <c r="P102" s="24"/>
      <c r="Q102" s="24"/>
      <c r="R102" s="24"/>
      <c r="S102" s="24"/>
      <c r="T102" s="24"/>
      <c r="U102" s="24"/>
      <c r="V102" s="24"/>
      <c r="W102" s="24"/>
    </row>
    <row r="103" spans="1:23" x14ac:dyDescent="0.2">
      <c r="A103" s="20" t="str">
        <f>IF(C103="","",DropData!F91)</f>
        <v/>
      </c>
      <c r="B103" s="93" t="str">
        <f>IF($D$6="By Rows","H7","C12")</f>
        <v>C12</v>
      </c>
      <c r="C103" s="99"/>
      <c r="D103" s="18"/>
      <c r="E103" s="124" t="s">
        <v>155</v>
      </c>
      <c r="F103" s="22"/>
      <c r="G103" s="22"/>
      <c r="H103" s="10"/>
      <c r="I103" s="10"/>
      <c r="J103" s="10"/>
      <c r="K103" s="10"/>
      <c r="L103" s="10"/>
      <c r="M103" s="24"/>
      <c r="N103" s="24"/>
      <c r="O103" s="24"/>
      <c r="P103" s="24"/>
      <c r="Q103" s="24"/>
      <c r="R103" s="24"/>
      <c r="S103" s="24"/>
      <c r="T103" s="24"/>
      <c r="U103" s="24"/>
      <c r="V103" s="24"/>
      <c r="W103" s="24"/>
    </row>
    <row r="104" spans="1:23" x14ac:dyDescent="0.2">
      <c r="A104" s="20" t="str">
        <f>IF(C104="","",DropData!F92)</f>
        <v/>
      </c>
      <c r="B104" s="93" t="str">
        <f>IF($D$6="By Rows","H8","D12")</f>
        <v>D12</v>
      </c>
      <c r="C104" s="99"/>
      <c r="D104" s="18"/>
      <c r="E104" s="124" t="s">
        <v>155</v>
      </c>
      <c r="F104" s="21"/>
      <c r="G104" s="21"/>
      <c r="H104" s="10"/>
      <c r="I104" s="10"/>
      <c r="J104" s="10"/>
      <c r="K104" s="10"/>
      <c r="L104" s="10"/>
      <c r="M104" s="24"/>
      <c r="N104" s="24"/>
      <c r="O104" s="24"/>
      <c r="P104" s="24"/>
      <c r="Q104" s="24"/>
      <c r="R104" s="24"/>
      <c r="S104" s="24"/>
      <c r="T104" s="24"/>
      <c r="U104" s="24"/>
      <c r="V104" s="24"/>
      <c r="W104" s="24"/>
    </row>
    <row r="105" spans="1:23" x14ac:dyDescent="0.2">
      <c r="A105" s="20" t="str">
        <f>IF(C105="","",DropData!F93)</f>
        <v/>
      </c>
      <c r="B105" s="93" t="str">
        <f>IF($D$6="By Rows","H9","E12")</f>
        <v>E12</v>
      </c>
      <c r="C105" s="99"/>
      <c r="D105" s="18"/>
      <c r="E105" s="124" t="s">
        <v>155</v>
      </c>
      <c r="F105" s="21"/>
      <c r="G105" s="21"/>
      <c r="H105" s="10"/>
      <c r="I105" s="10"/>
      <c r="J105" s="10"/>
      <c r="K105" s="10"/>
      <c r="L105" s="10"/>
      <c r="M105" s="24"/>
      <c r="N105" s="24"/>
      <c r="O105" s="24"/>
      <c r="P105" s="24"/>
      <c r="Q105" s="24"/>
      <c r="R105" s="24"/>
      <c r="S105" s="24"/>
      <c r="T105" s="24"/>
      <c r="U105" s="24"/>
      <c r="V105" s="24"/>
      <c r="W105" s="24"/>
    </row>
    <row r="106" spans="1:23" x14ac:dyDescent="0.2">
      <c r="A106" s="20" t="str">
        <f>IF(C106="","",DropData!F94)</f>
        <v/>
      </c>
      <c r="B106" s="93" t="str">
        <f>IF($D$6="By Rows","H10","F12")</f>
        <v>F12</v>
      </c>
      <c r="C106" s="99"/>
      <c r="D106" s="18"/>
      <c r="E106" s="124" t="s">
        <v>155</v>
      </c>
      <c r="F106" s="21"/>
      <c r="G106" s="21"/>
      <c r="H106" s="10"/>
      <c r="I106" s="10"/>
      <c r="J106" s="10"/>
      <c r="K106" s="10"/>
      <c r="L106" s="10"/>
      <c r="M106" s="24"/>
      <c r="N106" s="24"/>
      <c r="O106" s="24"/>
      <c r="P106" s="24"/>
      <c r="Q106" s="24"/>
      <c r="R106" s="24"/>
      <c r="S106" s="24"/>
      <c r="T106" s="24"/>
      <c r="U106" s="24"/>
      <c r="V106" s="24"/>
      <c r="W106" s="24"/>
    </row>
    <row r="107" spans="1:23" s="106" customFormat="1" x14ac:dyDescent="0.2">
      <c r="A107" s="20"/>
      <c r="B107" s="93" t="str">
        <f>IF($D$6="By Rows","H11","G12")</f>
        <v>G12</v>
      </c>
      <c r="C107" s="99"/>
      <c r="D107" s="18"/>
      <c r="E107" s="124" t="s">
        <v>155</v>
      </c>
      <c r="F107" s="21"/>
      <c r="G107" s="21"/>
      <c r="H107" s="24"/>
      <c r="I107" s="24"/>
      <c r="J107" s="24"/>
      <c r="K107" s="24"/>
      <c r="L107" s="24"/>
      <c r="M107" s="24"/>
      <c r="N107" s="24"/>
      <c r="O107" s="24"/>
      <c r="P107" s="24"/>
      <c r="Q107" s="24"/>
      <c r="R107" s="24"/>
      <c r="S107" s="24"/>
      <c r="T107" s="24"/>
      <c r="U107" s="24"/>
      <c r="V107" s="24"/>
      <c r="W107" s="24"/>
    </row>
    <row r="108" spans="1:23" s="106" customFormat="1" x14ac:dyDescent="0.2">
      <c r="A108" s="107"/>
      <c r="B108" s="108" t="s">
        <v>1</v>
      </c>
      <c r="C108" s="109"/>
      <c r="D108" s="110"/>
      <c r="E108" s="125" t="s">
        <v>155</v>
      </c>
      <c r="F108" s="110"/>
      <c r="G108" s="110"/>
      <c r="H108" s="24"/>
      <c r="I108" s="24"/>
      <c r="J108" s="24"/>
      <c r="K108" s="24"/>
      <c r="L108" s="24"/>
      <c r="M108" s="24"/>
      <c r="N108" s="105"/>
      <c r="O108" s="105"/>
      <c r="P108" s="105"/>
      <c r="Q108" s="105"/>
      <c r="R108" s="105"/>
      <c r="S108" s="105"/>
    </row>
    <row r="109" spans="1:23" x14ac:dyDescent="0.2">
      <c r="A109" s="24"/>
      <c r="B109" s="24"/>
      <c r="C109" s="24"/>
      <c r="D109" s="24"/>
      <c r="E109" s="25"/>
      <c r="F109" s="25"/>
      <c r="G109" s="25"/>
      <c r="H109" s="24"/>
      <c r="I109" s="24"/>
      <c r="J109" s="24"/>
      <c r="K109" s="24"/>
      <c r="L109" s="24"/>
      <c r="M109" s="24"/>
      <c r="N109" s="24"/>
      <c r="O109" s="24"/>
      <c r="P109" s="24"/>
      <c r="Q109" s="24"/>
      <c r="R109" s="24"/>
      <c r="S109" s="24"/>
      <c r="T109" s="24"/>
      <c r="U109" s="24"/>
      <c r="V109" s="24"/>
      <c r="W109" s="24"/>
    </row>
    <row r="110" spans="1:23" x14ac:dyDescent="0.2">
      <c r="A110" s="24"/>
      <c r="B110" s="24"/>
      <c r="C110" s="24"/>
      <c r="D110" s="24"/>
      <c r="E110" s="25"/>
      <c r="F110" s="25"/>
      <c r="G110" s="25"/>
      <c r="H110" s="24"/>
      <c r="I110" s="24"/>
      <c r="J110" s="24"/>
      <c r="K110" s="24"/>
      <c r="L110" s="24"/>
      <c r="M110" s="24"/>
      <c r="N110" s="24"/>
      <c r="O110" s="24"/>
      <c r="P110" s="24"/>
      <c r="Q110" s="24"/>
      <c r="R110" s="24"/>
      <c r="S110" s="24"/>
      <c r="T110" s="24"/>
      <c r="U110" s="24"/>
      <c r="V110" s="24"/>
      <c r="W110" s="24"/>
    </row>
    <row r="111" spans="1:23" x14ac:dyDescent="0.2">
      <c r="A111" s="24"/>
      <c r="B111" s="24"/>
      <c r="C111" s="24"/>
      <c r="D111" s="24"/>
      <c r="E111" s="25"/>
      <c r="F111" s="25"/>
      <c r="G111" s="25"/>
      <c r="H111" s="24"/>
      <c r="I111" s="24"/>
      <c r="J111" s="24"/>
      <c r="K111" s="24"/>
      <c r="L111" s="24"/>
      <c r="M111" s="24"/>
      <c r="N111" s="24"/>
      <c r="O111" s="24"/>
      <c r="P111" s="24"/>
      <c r="Q111" s="24"/>
      <c r="R111" s="24"/>
      <c r="S111" s="24"/>
      <c r="T111" s="24"/>
      <c r="U111" s="24"/>
      <c r="V111" s="24"/>
      <c r="W111" s="24"/>
    </row>
    <row r="112" spans="1:23" x14ac:dyDescent="0.2">
      <c r="A112" s="24"/>
      <c r="B112" s="24"/>
      <c r="C112" s="24"/>
      <c r="D112" s="24"/>
      <c r="E112" s="25"/>
      <c r="F112" s="25"/>
      <c r="G112" s="25"/>
      <c r="H112" s="24"/>
      <c r="I112" s="24"/>
      <c r="J112" s="24"/>
      <c r="K112" s="24"/>
      <c r="L112" s="24"/>
      <c r="M112" s="24"/>
      <c r="N112" s="24"/>
      <c r="O112" s="24"/>
      <c r="P112" s="24"/>
      <c r="Q112" s="24"/>
      <c r="R112" s="24"/>
      <c r="S112" s="24"/>
      <c r="T112" s="24"/>
      <c r="U112" s="24"/>
      <c r="V112" s="24"/>
      <c r="W112" s="24"/>
    </row>
    <row r="113" spans="1:23" x14ac:dyDescent="0.2">
      <c r="A113" s="24"/>
      <c r="B113" s="24"/>
      <c r="C113" s="24"/>
      <c r="D113" s="24"/>
      <c r="E113" s="25"/>
      <c r="F113" s="25"/>
      <c r="G113" s="25"/>
      <c r="H113" s="24"/>
      <c r="I113" s="24"/>
      <c r="J113" s="24"/>
      <c r="K113" s="24"/>
      <c r="L113" s="24"/>
      <c r="M113" s="24"/>
      <c r="N113" s="24"/>
      <c r="O113" s="24"/>
      <c r="P113" s="24"/>
      <c r="Q113" s="24"/>
      <c r="R113" s="24"/>
      <c r="S113" s="24"/>
      <c r="T113" s="24"/>
      <c r="U113" s="24"/>
      <c r="V113" s="24"/>
      <c r="W113" s="24"/>
    </row>
    <row r="114" spans="1:23" x14ac:dyDescent="0.2">
      <c r="A114" s="24"/>
      <c r="B114" s="24"/>
      <c r="C114" s="24"/>
      <c r="D114" s="24"/>
      <c r="E114" s="25"/>
      <c r="F114" s="25"/>
      <c r="G114" s="25"/>
      <c r="H114" s="24"/>
      <c r="I114" s="24"/>
      <c r="J114" s="24"/>
      <c r="K114" s="24"/>
      <c r="L114" s="24"/>
      <c r="M114" s="24"/>
      <c r="N114" s="24"/>
      <c r="O114" s="24"/>
      <c r="P114" s="24"/>
      <c r="Q114" s="24"/>
      <c r="R114" s="24"/>
      <c r="S114" s="24"/>
      <c r="T114" s="24"/>
      <c r="U114" s="24"/>
      <c r="V114" s="24"/>
      <c r="W114" s="24"/>
    </row>
    <row r="115" spans="1:23" x14ac:dyDescent="0.2">
      <c r="A115" s="24"/>
      <c r="B115" s="25"/>
      <c r="C115" s="25"/>
      <c r="D115" s="25"/>
      <c r="E115" s="25"/>
      <c r="F115" s="25"/>
      <c r="G115" s="25"/>
      <c r="H115" s="24"/>
      <c r="I115" s="24"/>
      <c r="J115" s="24"/>
      <c r="K115" s="24"/>
      <c r="L115" s="24"/>
      <c r="M115" s="24"/>
      <c r="N115" s="24"/>
      <c r="O115" s="24"/>
      <c r="P115" s="24"/>
      <c r="Q115" s="24"/>
      <c r="R115" s="24"/>
      <c r="S115" s="24"/>
      <c r="T115" s="24"/>
      <c r="U115" s="24"/>
      <c r="V115" s="24"/>
      <c r="W115" s="24"/>
    </row>
    <row r="116" spans="1:23" x14ac:dyDescent="0.2">
      <c r="A116" s="24"/>
      <c r="B116" s="24"/>
      <c r="C116" s="24"/>
      <c r="D116" s="24"/>
      <c r="E116" s="24"/>
      <c r="F116" s="25"/>
      <c r="G116" s="25"/>
      <c r="H116" s="24"/>
      <c r="I116" s="24"/>
      <c r="J116" s="24"/>
      <c r="K116" s="24"/>
      <c r="L116" s="24"/>
      <c r="M116" s="24"/>
      <c r="N116" s="24"/>
      <c r="O116" s="24"/>
      <c r="P116" s="24"/>
      <c r="Q116" s="24"/>
      <c r="R116" s="24"/>
      <c r="S116" s="24"/>
      <c r="T116" s="24"/>
      <c r="U116" s="24"/>
      <c r="V116" s="24"/>
      <c r="W116" s="24"/>
    </row>
    <row r="117" spans="1:23" x14ac:dyDescent="0.2">
      <c r="A117" s="24"/>
      <c r="B117" s="24"/>
      <c r="C117" s="24"/>
      <c r="D117" s="24"/>
      <c r="E117" s="24"/>
      <c r="F117" s="25"/>
      <c r="G117" s="25"/>
      <c r="H117" s="24"/>
      <c r="I117" s="24"/>
      <c r="J117" s="24"/>
      <c r="K117" s="24"/>
      <c r="L117" s="24"/>
      <c r="M117" s="24"/>
      <c r="N117" s="24"/>
      <c r="O117" s="24"/>
      <c r="P117" s="24"/>
      <c r="Q117" s="24"/>
      <c r="R117" s="24"/>
      <c r="S117" s="24"/>
      <c r="T117" s="24"/>
      <c r="U117" s="24"/>
      <c r="V117" s="24"/>
      <c r="W117" s="24"/>
    </row>
    <row r="118" spans="1:23" x14ac:dyDescent="0.2">
      <c r="A118" s="24"/>
      <c r="B118" s="24"/>
      <c r="C118" s="24"/>
      <c r="D118" s="24"/>
      <c r="E118" s="24"/>
      <c r="F118" s="25"/>
      <c r="G118" s="25"/>
      <c r="H118" s="24"/>
      <c r="I118" s="24"/>
      <c r="J118" s="24"/>
      <c r="K118" s="24"/>
      <c r="L118" s="24"/>
      <c r="M118" s="24"/>
      <c r="N118" s="24"/>
      <c r="O118" s="24"/>
      <c r="P118" s="24"/>
      <c r="Q118" s="24"/>
      <c r="R118" s="24"/>
      <c r="S118" s="24"/>
      <c r="T118" s="24"/>
      <c r="U118" s="24"/>
      <c r="V118" s="24"/>
      <c r="W118" s="24"/>
    </row>
    <row r="119" spans="1:23" x14ac:dyDescent="0.2">
      <c r="A119" s="24"/>
      <c r="B119" s="24"/>
      <c r="C119" s="24"/>
      <c r="D119" s="24"/>
      <c r="E119" s="24"/>
      <c r="F119" s="25"/>
      <c r="G119" s="25"/>
      <c r="H119" s="24"/>
      <c r="I119" s="24"/>
      <c r="J119" s="24"/>
      <c r="K119" s="24"/>
      <c r="L119" s="24"/>
      <c r="M119" s="24"/>
      <c r="N119" s="24"/>
      <c r="O119" s="24"/>
      <c r="P119" s="24"/>
      <c r="Q119" s="24"/>
      <c r="R119" s="24"/>
      <c r="S119" s="24"/>
      <c r="T119" s="24"/>
      <c r="U119" s="24"/>
      <c r="V119" s="24"/>
      <c r="W119" s="24"/>
    </row>
    <row r="120" spans="1:23" x14ac:dyDescent="0.2">
      <c r="A120" s="24"/>
      <c r="B120" s="24"/>
      <c r="C120" s="24"/>
      <c r="D120" s="24"/>
      <c r="E120" s="24"/>
      <c r="F120" s="25"/>
      <c r="G120" s="25"/>
      <c r="H120" s="24"/>
      <c r="I120" s="24"/>
      <c r="J120" s="24"/>
      <c r="K120" s="24"/>
      <c r="L120" s="24"/>
      <c r="M120" s="24"/>
      <c r="N120" s="24"/>
      <c r="O120" s="24"/>
      <c r="P120" s="24"/>
      <c r="Q120" s="24"/>
      <c r="R120" s="24"/>
      <c r="S120" s="24"/>
      <c r="T120" s="24"/>
      <c r="U120" s="24"/>
      <c r="V120" s="24"/>
      <c r="W120" s="24"/>
    </row>
    <row r="121" spans="1:23" x14ac:dyDescent="0.2">
      <c r="A121" s="24"/>
      <c r="B121" s="25"/>
      <c r="C121" s="25"/>
      <c r="D121" s="25"/>
      <c r="E121" s="25"/>
      <c r="F121" s="25"/>
      <c r="G121" s="25"/>
      <c r="H121" s="24"/>
      <c r="I121" s="24"/>
      <c r="J121" s="24"/>
      <c r="K121" s="24"/>
      <c r="L121" s="24"/>
      <c r="M121" s="24"/>
      <c r="N121" s="24"/>
      <c r="O121" s="24"/>
      <c r="P121" s="24"/>
      <c r="Q121" s="24"/>
      <c r="R121" s="24"/>
      <c r="S121" s="24"/>
      <c r="T121" s="24"/>
      <c r="U121" s="24"/>
      <c r="V121" s="24"/>
      <c r="W121" s="24"/>
    </row>
    <row r="122" spans="1:23" x14ac:dyDescent="0.2">
      <c r="A122" s="24"/>
      <c r="B122" s="25"/>
      <c r="C122" s="25"/>
      <c r="D122" s="25"/>
      <c r="E122" s="25"/>
      <c r="F122" s="25"/>
      <c r="G122" s="25"/>
      <c r="H122" s="24"/>
      <c r="I122" s="24"/>
      <c r="J122" s="24"/>
      <c r="K122" s="24"/>
      <c r="L122" s="24"/>
      <c r="M122" s="24"/>
      <c r="N122" s="24"/>
      <c r="O122" s="24"/>
      <c r="P122" s="24"/>
      <c r="Q122" s="24"/>
      <c r="R122" s="24"/>
      <c r="S122" s="24"/>
      <c r="T122" s="24"/>
      <c r="U122" s="24"/>
      <c r="V122" s="24"/>
      <c r="W122" s="24"/>
    </row>
    <row r="123" spans="1:23" x14ac:dyDescent="0.2">
      <c r="A123" s="24"/>
      <c r="B123" s="25"/>
      <c r="C123" s="25"/>
      <c r="D123" s="25"/>
      <c r="E123" s="25"/>
      <c r="F123" s="25"/>
      <c r="G123" s="25"/>
      <c r="H123" s="24"/>
      <c r="I123" s="24"/>
      <c r="J123" s="24"/>
      <c r="K123" s="24"/>
      <c r="L123" s="24"/>
      <c r="M123" s="24"/>
      <c r="N123" s="24"/>
      <c r="O123" s="24"/>
      <c r="P123" s="24"/>
      <c r="Q123" s="24"/>
      <c r="R123" s="24"/>
      <c r="S123" s="24"/>
      <c r="T123" s="24"/>
      <c r="U123" s="24"/>
      <c r="V123" s="24"/>
      <c r="W123" s="24"/>
    </row>
    <row r="124" spans="1:23" x14ac:dyDescent="0.2">
      <c r="A124" s="24"/>
      <c r="B124" s="25"/>
      <c r="C124" s="25"/>
      <c r="D124" s="25"/>
      <c r="E124" s="25"/>
      <c r="F124" s="25"/>
      <c r="G124" s="25"/>
      <c r="H124" s="24"/>
      <c r="I124" s="24"/>
      <c r="J124" s="24"/>
      <c r="K124" s="24"/>
      <c r="L124" s="24"/>
      <c r="M124" s="24"/>
      <c r="N124" s="24"/>
      <c r="O124" s="24"/>
      <c r="P124" s="24"/>
      <c r="Q124" s="24"/>
      <c r="R124" s="24"/>
      <c r="S124" s="24"/>
      <c r="T124" s="24"/>
      <c r="U124" s="24"/>
      <c r="V124" s="24"/>
      <c r="W124" s="24"/>
    </row>
    <row r="125" spans="1:23" x14ac:dyDescent="0.2">
      <c r="A125" s="24"/>
      <c r="B125" s="25"/>
      <c r="C125" s="25"/>
      <c r="D125" s="25"/>
      <c r="E125" s="25"/>
      <c r="F125" s="25"/>
      <c r="G125" s="25"/>
      <c r="H125" s="24"/>
      <c r="I125" s="24"/>
      <c r="J125" s="24"/>
      <c r="K125" s="24"/>
      <c r="L125" s="24"/>
      <c r="M125" s="24"/>
      <c r="N125" s="24"/>
      <c r="O125" s="24"/>
      <c r="P125" s="24"/>
      <c r="Q125" s="24"/>
      <c r="R125" s="24"/>
      <c r="S125" s="24"/>
      <c r="T125" s="24"/>
      <c r="U125" s="24"/>
      <c r="V125" s="24"/>
      <c r="W125" s="24"/>
    </row>
    <row r="126" spans="1:23" x14ac:dyDescent="0.2">
      <c r="A126" s="24"/>
      <c r="B126" s="24"/>
      <c r="C126" s="24"/>
      <c r="D126" s="24"/>
      <c r="E126" s="25"/>
      <c r="F126" s="25"/>
      <c r="G126" s="25"/>
      <c r="H126" s="24"/>
      <c r="I126" s="24"/>
      <c r="J126" s="24"/>
      <c r="K126" s="24"/>
      <c r="L126" s="24"/>
      <c r="M126" s="24"/>
      <c r="N126" s="24"/>
      <c r="O126" s="24"/>
      <c r="P126" s="24"/>
      <c r="Q126" s="24"/>
      <c r="R126" s="24"/>
      <c r="S126" s="24"/>
      <c r="T126" s="24"/>
      <c r="U126" s="24"/>
      <c r="V126" s="24"/>
      <c r="W126" s="24"/>
    </row>
    <row r="127" spans="1:23" x14ac:dyDescent="0.2">
      <c r="A127" s="24"/>
      <c r="B127" s="24"/>
      <c r="C127" s="24"/>
      <c r="D127" s="24"/>
      <c r="E127" s="25"/>
      <c r="F127" s="25"/>
      <c r="G127" s="25"/>
      <c r="H127" s="24"/>
      <c r="I127" s="24"/>
      <c r="J127" s="24"/>
      <c r="K127" s="24"/>
      <c r="L127" s="24"/>
      <c r="M127" s="24"/>
      <c r="N127" s="24"/>
      <c r="O127" s="24"/>
      <c r="P127" s="24"/>
      <c r="Q127" s="24"/>
      <c r="R127" s="24"/>
      <c r="S127" s="24"/>
      <c r="T127" s="24"/>
      <c r="U127" s="24"/>
      <c r="V127" s="24"/>
      <c r="W127" s="24"/>
    </row>
    <row r="128" spans="1:23" x14ac:dyDescent="0.2">
      <c r="A128" s="24"/>
      <c r="B128" s="24"/>
      <c r="C128" s="24"/>
      <c r="D128" s="24"/>
      <c r="E128" s="25"/>
      <c r="F128" s="25"/>
      <c r="G128" s="25"/>
      <c r="H128" s="24"/>
      <c r="I128" s="24"/>
      <c r="J128" s="24"/>
      <c r="K128" s="24"/>
      <c r="L128" s="24"/>
      <c r="M128" s="24"/>
      <c r="N128" s="24"/>
      <c r="O128" s="24"/>
      <c r="P128" s="24"/>
      <c r="Q128" s="24"/>
      <c r="R128" s="24"/>
      <c r="S128" s="24"/>
      <c r="T128" s="24"/>
      <c r="U128" s="24"/>
      <c r="V128" s="24"/>
      <c r="W128" s="24"/>
    </row>
    <row r="129" spans="1:23" x14ac:dyDescent="0.2">
      <c r="A129" s="24"/>
      <c r="B129" s="24"/>
      <c r="C129" s="24"/>
      <c r="D129" s="24"/>
      <c r="E129" s="25"/>
      <c r="F129" s="25"/>
      <c r="G129" s="25"/>
      <c r="H129" s="24"/>
      <c r="I129" s="24"/>
      <c r="J129" s="24"/>
      <c r="K129" s="24"/>
      <c r="L129" s="24"/>
      <c r="M129" s="24"/>
      <c r="N129" s="24"/>
      <c r="O129" s="24"/>
      <c r="P129" s="24"/>
      <c r="Q129" s="24"/>
      <c r="R129" s="24"/>
      <c r="S129" s="24"/>
      <c r="T129" s="24"/>
      <c r="U129" s="24"/>
      <c r="V129" s="24"/>
      <c r="W129" s="24"/>
    </row>
    <row r="130" spans="1:23" x14ac:dyDescent="0.2">
      <c r="A130" s="24"/>
      <c r="B130" s="24"/>
      <c r="C130" s="24"/>
      <c r="D130" s="24"/>
      <c r="E130" s="25"/>
      <c r="F130" s="25"/>
      <c r="G130" s="25"/>
      <c r="H130" s="24"/>
      <c r="I130" s="24"/>
      <c r="J130" s="24"/>
      <c r="K130" s="24"/>
      <c r="L130" s="24"/>
      <c r="M130" s="24"/>
      <c r="N130" s="24"/>
      <c r="O130" s="24"/>
      <c r="P130" s="24"/>
      <c r="Q130" s="24"/>
      <c r="R130" s="24"/>
      <c r="S130" s="24"/>
      <c r="T130" s="24"/>
      <c r="U130" s="24"/>
      <c r="V130" s="24"/>
      <c r="W130" s="24"/>
    </row>
    <row r="131" spans="1:23" x14ac:dyDescent="0.2">
      <c r="A131" s="24"/>
      <c r="B131" s="24"/>
      <c r="C131" s="24"/>
      <c r="D131" s="24"/>
      <c r="E131" s="25"/>
      <c r="F131" s="25"/>
      <c r="G131" s="25"/>
      <c r="H131" s="24"/>
      <c r="I131" s="24"/>
      <c r="J131" s="24"/>
      <c r="K131" s="24"/>
      <c r="L131" s="24"/>
      <c r="M131" s="24"/>
      <c r="N131" s="24"/>
      <c r="O131" s="24"/>
      <c r="P131" s="24"/>
      <c r="Q131" s="24"/>
      <c r="R131" s="24"/>
      <c r="S131" s="24"/>
      <c r="T131" s="24"/>
      <c r="U131" s="24"/>
      <c r="V131" s="24"/>
      <c r="W131" s="24"/>
    </row>
    <row r="132" spans="1:23" x14ac:dyDescent="0.2">
      <c r="A132" s="24"/>
      <c r="B132" s="24"/>
      <c r="C132" s="24"/>
      <c r="D132" s="24"/>
      <c r="E132" s="25"/>
      <c r="F132" s="25"/>
      <c r="G132" s="25"/>
      <c r="H132" s="24"/>
      <c r="I132" s="24"/>
      <c r="J132" s="24"/>
      <c r="K132" s="24"/>
      <c r="L132" s="24"/>
      <c r="M132" s="24"/>
      <c r="N132" s="24"/>
      <c r="O132" s="24"/>
      <c r="P132" s="24"/>
      <c r="Q132" s="24"/>
      <c r="R132" s="24"/>
      <c r="S132" s="24"/>
      <c r="T132" s="24"/>
      <c r="U132" s="24"/>
      <c r="V132" s="24"/>
      <c r="W132" s="24"/>
    </row>
    <row r="133" spans="1:23" x14ac:dyDescent="0.2">
      <c r="A133" s="24"/>
      <c r="B133" s="24"/>
      <c r="C133" s="24"/>
      <c r="D133" s="24"/>
      <c r="E133" s="25"/>
      <c r="F133" s="25"/>
      <c r="G133" s="25"/>
      <c r="H133" s="24"/>
      <c r="I133" s="24"/>
      <c r="J133" s="24"/>
      <c r="K133" s="24"/>
      <c r="L133" s="24"/>
      <c r="M133" s="24"/>
      <c r="N133" s="24"/>
      <c r="O133" s="24"/>
      <c r="P133" s="24"/>
      <c r="Q133" s="24"/>
      <c r="R133" s="24"/>
      <c r="S133" s="24"/>
      <c r="T133" s="24"/>
      <c r="U133" s="24"/>
      <c r="V133" s="24"/>
      <c r="W133" s="24"/>
    </row>
    <row r="134" spans="1:23" x14ac:dyDescent="0.2">
      <c r="A134" s="24"/>
      <c r="B134" s="24"/>
      <c r="C134" s="24"/>
      <c r="D134" s="24"/>
      <c r="E134" s="25"/>
      <c r="F134" s="25"/>
      <c r="G134" s="25"/>
      <c r="H134" s="24"/>
      <c r="I134" s="24"/>
      <c r="J134" s="24"/>
      <c r="K134" s="24"/>
      <c r="L134" s="24"/>
      <c r="M134" s="24"/>
      <c r="N134" s="24"/>
      <c r="O134" s="24"/>
      <c r="P134" s="24"/>
      <c r="Q134" s="24"/>
      <c r="R134" s="24"/>
      <c r="S134" s="24"/>
      <c r="T134" s="24"/>
      <c r="U134" s="24"/>
      <c r="V134" s="24"/>
      <c r="W134" s="24"/>
    </row>
    <row r="135" spans="1:23" x14ac:dyDescent="0.2">
      <c r="A135" s="24"/>
      <c r="B135" s="24"/>
      <c r="C135" s="24"/>
      <c r="D135" s="24"/>
      <c r="E135" s="25"/>
      <c r="F135" s="25"/>
      <c r="G135" s="25"/>
      <c r="H135" s="24"/>
      <c r="I135" s="24"/>
      <c r="J135" s="24"/>
      <c r="K135" s="24"/>
      <c r="L135" s="24"/>
      <c r="M135" s="24"/>
      <c r="N135" s="24"/>
      <c r="O135" s="24"/>
      <c r="P135" s="24"/>
      <c r="Q135" s="24"/>
      <c r="R135" s="24"/>
      <c r="S135" s="24"/>
      <c r="T135" s="24"/>
      <c r="U135" s="24"/>
      <c r="V135" s="24"/>
      <c r="W135" s="24"/>
    </row>
    <row r="136" spans="1:23" x14ac:dyDescent="0.2">
      <c r="A136" s="24"/>
      <c r="B136" s="24"/>
      <c r="C136" s="24"/>
      <c r="D136" s="24"/>
      <c r="E136" s="25"/>
      <c r="F136" s="25"/>
      <c r="G136" s="25"/>
      <c r="H136" s="24"/>
      <c r="I136" s="24"/>
      <c r="J136" s="24"/>
      <c r="K136" s="24"/>
      <c r="L136" s="24"/>
      <c r="M136" s="24"/>
      <c r="N136" s="24"/>
      <c r="O136" s="24"/>
      <c r="P136" s="24"/>
      <c r="Q136" s="24"/>
      <c r="R136" s="24"/>
      <c r="S136" s="24"/>
      <c r="T136" s="24"/>
      <c r="U136" s="24"/>
      <c r="V136" s="24"/>
      <c r="W136" s="24"/>
    </row>
    <row r="137" spans="1:23" x14ac:dyDescent="0.2">
      <c r="A137" s="24"/>
      <c r="B137" s="24"/>
      <c r="C137" s="24"/>
      <c r="D137" s="24"/>
      <c r="E137" s="25"/>
      <c r="F137" s="25"/>
      <c r="G137" s="25"/>
      <c r="H137" s="24"/>
      <c r="I137" s="24"/>
      <c r="J137" s="24"/>
      <c r="K137" s="24"/>
      <c r="L137" s="24"/>
      <c r="M137" s="24"/>
      <c r="N137" s="24"/>
      <c r="O137" s="24"/>
      <c r="P137" s="24"/>
      <c r="Q137" s="24"/>
      <c r="R137" s="24"/>
      <c r="S137" s="24"/>
      <c r="T137" s="24"/>
      <c r="U137" s="24"/>
      <c r="V137" s="24"/>
      <c r="W137" s="24"/>
    </row>
    <row r="138" spans="1:23" x14ac:dyDescent="0.2">
      <c r="A138" s="24"/>
      <c r="B138" s="24"/>
      <c r="C138" s="24"/>
      <c r="D138" s="24"/>
      <c r="E138" s="25"/>
      <c r="F138" s="25"/>
      <c r="G138" s="25"/>
      <c r="H138" s="24"/>
      <c r="I138" s="24"/>
      <c r="J138" s="24"/>
      <c r="K138" s="24"/>
      <c r="L138" s="24"/>
      <c r="M138" s="24"/>
      <c r="N138" s="24"/>
      <c r="O138" s="24"/>
      <c r="P138" s="24"/>
      <c r="Q138" s="24"/>
      <c r="R138" s="24"/>
      <c r="S138" s="24"/>
      <c r="T138" s="24"/>
      <c r="U138" s="24"/>
      <c r="V138" s="24"/>
      <c r="W138" s="24"/>
    </row>
    <row r="139" spans="1:23" x14ac:dyDescent="0.2">
      <c r="A139" s="24"/>
      <c r="B139" s="24"/>
      <c r="C139" s="24"/>
      <c r="D139" s="24"/>
      <c r="E139" s="25"/>
      <c r="F139" s="25"/>
      <c r="G139" s="25"/>
      <c r="H139" s="24"/>
      <c r="I139" s="24"/>
      <c r="J139" s="24"/>
      <c r="K139" s="24"/>
      <c r="L139" s="24"/>
      <c r="M139" s="24"/>
      <c r="N139" s="24"/>
      <c r="O139" s="24"/>
      <c r="P139" s="24"/>
      <c r="Q139" s="24"/>
      <c r="R139" s="24"/>
      <c r="S139" s="24"/>
      <c r="T139" s="24"/>
      <c r="U139" s="24"/>
      <c r="V139" s="24"/>
      <c r="W139" s="24"/>
    </row>
    <row r="140" spans="1:23" x14ac:dyDescent="0.2">
      <c r="A140" s="24"/>
      <c r="B140" s="24"/>
      <c r="C140" s="24"/>
      <c r="D140" s="24"/>
      <c r="E140" s="25"/>
      <c r="F140" s="25"/>
      <c r="G140" s="25"/>
      <c r="H140" s="24"/>
      <c r="I140" s="24"/>
      <c r="J140" s="24"/>
      <c r="K140" s="24"/>
      <c r="L140" s="24"/>
      <c r="M140" s="24"/>
      <c r="N140" s="24"/>
      <c r="O140" s="24"/>
      <c r="P140" s="24"/>
      <c r="Q140" s="24"/>
      <c r="R140" s="24"/>
      <c r="S140" s="24"/>
      <c r="T140" s="24"/>
      <c r="U140" s="24"/>
      <c r="V140" s="24"/>
      <c r="W140" s="24"/>
    </row>
    <row r="141" spans="1:23" x14ac:dyDescent="0.2">
      <c r="A141" s="24"/>
      <c r="B141" s="24"/>
      <c r="C141" s="24"/>
      <c r="D141" s="24"/>
      <c r="E141" s="25"/>
      <c r="F141" s="25"/>
      <c r="G141" s="25"/>
      <c r="H141" s="24"/>
      <c r="I141" s="24"/>
      <c r="J141" s="24"/>
      <c r="K141" s="24"/>
      <c r="L141" s="24"/>
      <c r="M141" s="24"/>
      <c r="N141" s="24"/>
      <c r="O141" s="24"/>
      <c r="P141" s="24"/>
      <c r="Q141" s="24"/>
      <c r="R141" s="24"/>
      <c r="S141" s="24"/>
      <c r="T141" s="24"/>
      <c r="U141" s="24"/>
      <c r="V141" s="24"/>
      <c r="W141" s="24"/>
    </row>
    <row r="142" spans="1:23" x14ac:dyDescent="0.2">
      <c r="A142" s="24"/>
      <c r="B142" s="24"/>
      <c r="C142" s="24"/>
      <c r="D142" s="24"/>
      <c r="E142" s="25"/>
      <c r="F142" s="25"/>
      <c r="G142" s="25"/>
      <c r="H142" s="24"/>
      <c r="I142" s="24"/>
      <c r="J142" s="24"/>
      <c r="K142" s="24"/>
      <c r="L142" s="24"/>
      <c r="M142" s="24"/>
      <c r="N142" s="24"/>
      <c r="O142" s="24"/>
      <c r="P142" s="24"/>
      <c r="Q142" s="24"/>
      <c r="R142" s="24"/>
      <c r="S142" s="24"/>
      <c r="T142" s="24"/>
      <c r="U142" s="24"/>
      <c r="V142" s="24"/>
      <c r="W142" s="24"/>
    </row>
    <row r="143" spans="1:23" x14ac:dyDescent="0.2">
      <c r="A143" s="24"/>
      <c r="B143" s="24"/>
      <c r="C143" s="24"/>
      <c r="D143" s="24"/>
      <c r="E143" s="25"/>
      <c r="F143" s="25"/>
      <c r="G143" s="25"/>
      <c r="H143" s="24"/>
      <c r="I143" s="24"/>
      <c r="J143" s="24"/>
      <c r="K143" s="24"/>
      <c r="L143" s="24"/>
      <c r="M143" s="24"/>
      <c r="N143" s="24"/>
      <c r="O143" s="24"/>
      <c r="P143" s="24"/>
      <c r="Q143" s="24"/>
      <c r="R143" s="24"/>
      <c r="S143" s="24"/>
      <c r="T143" s="24"/>
      <c r="U143" s="24"/>
      <c r="V143" s="24"/>
      <c r="W143" s="24"/>
    </row>
    <row r="144" spans="1:23" x14ac:dyDescent="0.2">
      <c r="A144" s="24"/>
      <c r="B144" s="24"/>
      <c r="C144" s="24"/>
      <c r="D144" s="24"/>
      <c r="E144" s="25"/>
      <c r="F144" s="25"/>
      <c r="G144" s="25"/>
      <c r="H144" s="24"/>
      <c r="I144" s="24"/>
      <c r="J144" s="24"/>
      <c r="K144" s="24"/>
      <c r="L144" s="24"/>
      <c r="M144" s="24"/>
      <c r="N144" s="24"/>
      <c r="O144" s="24"/>
      <c r="P144" s="24"/>
      <c r="Q144" s="24"/>
      <c r="R144" s="24"/>
      <c r="S144" s="24"/>
      <c r="T144" s="24"/>
      <c r="U144" s="24"/>
      <c r="V144" s="24"/>
      <c r="W144" s="24"/>
    </row>
    <row r="145" spans="1:23" x14ac:dyDescent="0.2">
      <c r="A145" s="24"/>
      <c r="B145" s="24"/>
      <c r="C145" s="24"/>
      <c r="D145" s="24"/>
      <c r="E145" s="25"/>
      <c r="F145" s="25"/>
      <c r="G145" s="25"/>
      <c r="H145" s="24"/>
      <c r="I145" s="24"/>
      <c r="J145" s="24"/>
      <c r="K145" s="24"/>
      <c r="L145" s="24"/>
      <c r="M145" s="24"/>
      <c r="N145" s="24"/>
      <c r="O145" s="24"/>
      <c r="P145" s="24"/>
      <c r="Q145" s="24"/>
      <c r="R145" s="24"/>
      <c r="S145" s="24"/>
      <c r="T145" s="24"/>
      <c r="U145" s="24"/>
      <c r="V145" s="24"/>
      <c r="W145" s="24"/>
    </row>
    <row r="146" spans="1:23" x14ac:dyDescent="0.2">
      <c r="A146" s="24"/>
      <c r="B146" s="24"/>
      <c r="C146" s="24"/>
      <c r="D146" s="24"/>
      <c r="E146" s="25"/>
      <c r="F146" s="25"/>
      <c r="G146" s="25"/>
      <c r="H146" s="24"/>
      <c r="I146" s="24"/>
      <c r="J146" s="24"/>
      <c r="K146" s="24"/>
      <c r="L146" s="24"/>
      <c r="M146" s="24"/>
      <c r="N146" s="24"/>
      <c r="O146" s="24"/>
      <c r="P146" s="24"/>
      <c r="Q146" s="24"/>
      <c r="R146" s="24"/>
      <c r="S146" s="24"/>
      <c r="T146" s="24"/>
      <c r="U146" s="24"/>
      <c r="V146" s="24"/>
      <c r="W146" s="24"/>
    </row>
    <row r="147" spans="1:23" x14ac:dyDescent="0.2">
      <c r="A147" s="24"/>
      <c r="B147" s="24"/>
      <c r="C147" s="24"/>
      <c r="D147" s="24"/>
      <c r="E147" s="25"/>
      <c r="F147" s="25"/>
      <c r="G147" s="25"/>
      <c r="H147" s="24"/>
      <c r="I147" s="24"/>
      <c r="J147" s="24"/>
      <c r="K147" s="24"/>
      <c r="L147" s="24"/>
      <c r="M147" s="24"/>
      <c r="N147" s="24"/>
      <c r="O147" s="24"/>
      <c r="P147" s="24"/>
      <c r="Q147" s="24"/>
      <c r="R147" s="24"/>
      <c r="S147" s="24"/>
      <c r="T147" s="24"/>
      <c r="U147" s="24"/>
      <c r="V147" s="24"/>
      <c r="W147" s="24"/>
    </row>
    <row r="148" spans="1:23" x14ac:dyDescent="0.2">
      <c r="A148" s="24"/>
      <c r="B148" s="24"/>
      <c r="C148" s="24"/>
      <c r="D148" s="24"/>
      <c r="E148" s="25"/>
      <c r="F148" s="25"/>
      <c r="G148" s="25"/>
      <c r="H148" s="24"/>
      <c r="I148" s="24"/>
      <c r="J148" s="24"/>
      <c r="K148" s="24"/>
      <c r="L148" s="24"/>
      <c r="M148" s="24"/>
      <c r="N148" s="24"/>
      <c r="O148" s="24"/>
      <c r="P148" s="24"/>
      <c r="Q148" s="24"/>
      <c r="R148" s="24"/>
      <c r="S148" s="24"/>
      <c r="T148" s="24"/>
      <c r="U148" s="24"/>
      <c r="V148" s="24"/>
      <c r="W148" s="24"/>
    </row>
    <row r="149" spans="1:23" x14ac:dyDescent="0.2">
      <c r="A149" s="24"/>
      <c r="B149" s="24"/>
      <c r="C149" s="24"/>
      <c r="D149" s="24"/>
      <c r="E149" s="25"/>
      <c r="F149" s="25"/>
      <c r="G149" s="25"/>
      <c r="H149" s="24"/>
      <c r="I149" s="24"/>
      <c r="J149" s="24"/>
      <c r="K149" s="24"/>
      <c r="L149" s="24"/>
      <c r="M149" s="24"/>
      <c r="N149" s="24"/>
      <c r="O149" s="24"/>
      <c r="P149" s="24"/>
      <c r="Q149" s="24"/>
      <c r="R149" s="24"/>
      <c r="S149" s="24"/>
      <c r="T149" s="24"/>
      <c r="U149" s="24"/>
      <c r="V149" s="24"/>
      <c r="W149" s="24"/>
    </row>
    <row r="150" spans="1:23" x14ac:dyDescent="0.2">
      <c r="A150" s="24"/>
      <c r="B150" s="24"/>
      <c r="C150" s="24"/>
      <c r="D150" s="24"/>
      <c r="E150" s="25"/>
      <c r="F150" s="25"/>
      <c r="G150" s="25"/>
      <c r="H150" s="24"/>
      <c r="I150" s="24"/>
      <c r="J150" s="24"/>
      <c r="K150" s="24"/>
      <c r="L150" s="24"/>
      <c r="M150" s="24"/>
      <c r="N150" s="24"/>
      <c r="O150" s="24"/>
      <c r="P150" s="24"/>
      <c r="Q150" s="24"/>
      <c r="R150" s="24"/>
      <c r="S150" s="24"/>
      <c r="T150" s="24"/>
      <c r="U150" s="24"/>
      <c r="V150" s="24"/>
      <c r="W150" s="24"/>
    </row>
    <row r="151" spans="1:23" x14ac:dyDescent="0.2">
      <c r="A151" s="24"/>
      <c r="B151" s="24"/>
      <c r="C151" s="24"/>
      <c r="D151" s="24"/>
      <c r="E151" s="25"/>
      <c r="F151" s="25"/>
      <c r="G151" s="25"/>
      <c r="H151" s="24"/>
      <c r="I151" s="24"/>
      <c r="J151" s="24"/>
      <c r="K151" s="24"/>
      <c r="L151" s="24"/>
      <c r="M151" s="24"/>
      <c r="N151" s="24"/>
      <c r="O151" s="24"/>
      <c r="P151" s="24"/>
      <c r="Q151" s="24"/>
      <c r="R151" s="24"/>
      <c r="S151" s="24"/>
      <c r="T151" s="24"/>
      <c r="U151" s="24"/>
      <c r="V151" s="24"/>
      <c r="W151" s="24"/>
    </row>
  </sheetData>
  <mergeCells count="7">
    <mergeCell ref="B9:F9"/>
    <mergeCell ref="A2:D2"/>
    <mergeCell ref="A3:C3"/>
    <mergeCell ref="A4:C4"/>
    <mergeCell ref="A5:C5"/>
    <mergeCell ref="A6:C6"/>
    <mergeCell ref="B8:G8"/>
  </mergeCells>
  <dataValidations count="6">
    <dataValidation type="list" allowBlank="1" showInputMessage="1" showErrorMessage="1" sqref="F115:G115 F121:G125">
      <formula1>$K$74:$K$87</formula1>
    </dataValidation>
    <dataValidation type="custom" allowBlank="1" showInputMessage="1" showErrorMessage="1" sqref="B13">
      <formula1>""</formula1>
    </dataValidation>
    <dataValidation type="list" allowBlank="1" showErrorMessage="1" sqref="D5">
      <formula1>Products</formula1>
    </dataValidation>
    <dataValidation allowBlank="1" showErrorMessage="1" sqref="F13:G20 E13:E108"/>
    <dataValidation type="list" allowBlank="1" showInputMessage="1" showErrorMessage="1" sqref="D6">
      <formula1>Layout</formula1>
    </dataValidation>
    <dataValidation type="textLength" allowBlank="1" showErrorMessage="1" errorTitle="Shorten the name" error="Only 20 or less characters can be for the sample name." sqref="C13:C108">
      <formula1>1</formula1>
      <formula2>20</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ErrorMessage="1">
          <x14:formula1>
            <xm:f>Menus!$E$9:$E$13</xm:f>
          </x14:formula1>
          <xm:sqref>D13:D108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18</vt:i4>
      </vt:variant>
    </vt:vector>
  </HeadingPairs>
  <TitlesOfParts>
    <vt:vector size="25" baseType="lpstr">
      <vt:lpstr>Customer Information</vt:lpstr>
      <vt:lpstr>Plate_1</vt:lpstr>
      <vt:lpstr>Menus</vt:lpstr>
      <vt:lpstr>DropData</vt:lpstr>
      <vt:lpstr>Version 4</vt:lpstr>
      <vt:lpstr>Plate_2</vt:lpstr>
      <vt:lpstr>Plate_3</vt:lpstr>
      <vt:lpstr>BAC</vt:lpstr>
      <vt:lpstr>Layout</vt:lpstr>
      <vt:lpstr>PCR</vt:lpstr>
      <vt:lpstr>Plasmid</vt:lpstr>
      <vt:lpstr>PowerRead</vt:lpstr>
      <vt:lpstr>Primers</vt:lpstr>
      <vt:lpstr>PrimerTypes</vt:lpstr>
      <vt:lpstr>DropData!Print_Area</vt:lpstr>
      <vt:lpstr>Plate_1!Print_Area</vt:lpstr>
      <vt:lpstr>Plate_1!Print_Titles</vt:lpstr>
      <vt:lpstr>Products</vt:lpstr>
      <vt:lpstr>Read_Type</vt:lpstr>
      <vt:lpstr>Standard</vt:lpstr>
      <vt:lpstr>Temp_Spec</vt:lpstr>
      <vt:lpstr>Menus!Template_Type</vt:lpstr>
      <vt:lpstr>Template_Type</vt:lpstr>
      <vt:lpstr>TemplateType</vt:lpstr>
      <vt:lpstr>YesNo</vt:lpstr>
    </vt:vector>
  </TitlesOfParts>
  <Company>MWG Biotech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Candace Franck</dc:creator>
  <cp:lastModifiedBy>Sanjay Singh</cp:lastModifiedBy>
  <cp:lastPrinted>2009-09-23T16:38:14Z</cp:lastPrinted>
  <dcterms:created xsi:type="dcterms:W3CDTF">2006-02-10T17:25:57Z</dcterms:created>
  <dcterms:modified xsi:type="dcterms:W3CDTF">2018-03-20T17:48:11Z</dcterms:modified>
</cp:coreProperties>
</file>